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E Ellenőrző listák\"/>
    </mc:Choice>
  </mc:AlternateContent>
  <bookViews>
    <workbookView xWindow="240" yWindow="15" windowWidth="14880" windowHeight="8190"/>
  </bookViews>
  <sheets>
    <sheet name="OE-01" sheetId="2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'OE-01'!$A$1:$G$38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25" i="2" l="1"/>
  <c r="F25" i="2"/>
  <c r="E25" i="2"/>
  <c r="D25" i="2"/>
  <c r="E2" i="2"/>
  <c r="D2" i="2"/>
  <c r="A5" i="2"/>
  <c r="A4" i="2"/>
  <c r="E6" i="2"/>
  <c r="E27" i="2"/>
  <c r="E28" i="2" s="1"/>
  <c r="E5" i="2"/>
  <c r="E4" i="2"/>
</calcChain>
</file>

<file path=xl/sharedStrings.xml><?xml version="1.0" encoding="utf-8"?>
<sst xmlns="http://schemas.openxmlformats.org/spreadsheetml/2006/main" count="49" uniqueCount="49">
  <si>
    <t>Forrás</t>
  </si>
  <si>
    <t xml:space="preserve"> </t>
  </si>
  <si>
    <t>OE-01</t>
  </si>
  <si>
    <t>Sszám</t>
  </si>
  <si>
    <t>Hibás állítás javításához szükséges módósítás</t>
  </si>
  <si>
    <t>Összeg</t>
  </si>
  <si>
    <t>Hatása</t>
  </si>
  <si>
    <t>T számla</t>
  </si>
  <si>
    <t>K számla</t>
  </si>
  <si>
    <t>Eszköz</t>
  </si>
  <si>
    <t>Eredmény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</si>
  <si>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</si>
  <si>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</si>
  <si>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</si>
  <si>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</si>
  <si>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</si>
  <si>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</si>
  <si>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</si>
  <si>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</si>
  <si>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</si>
  <si>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</si>
  <si>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</si>
  <si>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</si>
  <si>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</si>
  <si>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</si>
  <si>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</si>
  <si>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Nem módosított összesen</t>
  </si>
  <si>
    <t>Tény lényegességi küszöbérték:</t>
  </si>
  <si>
    <t xml:space="preserve"> &lt; Tartalom</t>
  </si>
  <si>
    <t>Dátum:</t>
  </si>
  <si>
    <t>Készítette:</t>
  </si>
  <si>
    <t>Ellenőrizte:</t>
  </si>
  <si>
    <t>Végrehajtási lényegesség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</si>
  <si>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</si>
  <si>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</si>
  <si>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</si>
  <si>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r>
      <t xml:space="preserve">Dokumentálás </t>
    </r>
    <r>
      <rPr>
        <sz val="10"/>
        <rFont val="Times New Roman"/>
        <family val="1"/>
        <charset val="238"/>
      </rPr>
      <t>(Hiv.: 15. bekezdés)</t>
    </r>
  </si>
  <si>
    <t>A25.</t>
  </si>
  <si>
    <t xml:space="preserve">A nem helyesbített hibás állítások könyvvizsgáló általi dokumentálása figyelembe veheti az alábbiakat: </t>
  </si>
  <si>
    <t>(a)</t>
  </si>
  <si>
    <t>a nem helyesbített hibás állítások összesített hatásának mérlegelése;</t>
  </si>
  <si>
    <t>(b)</t>
  </si>
  <si>
    <t>annak értékelése, hogy az adott ügyletcsoportokra, számlaegyenlegekre vagy közzétételekre megállapított lényegességi szintet vagy szinteket, ha van ilyen, meghaladták-e; és</t>
  </si>
  <si>
    <t>(c)</t>
  </si>
  <si>
    <t>a nem helyesbített hibás állítások kulcsfontosságú mutatókra vagy tendenciákra, valamint jogi, szabályozási és szerződéses követelményeknek (például tartozással kapcsolatos biztosítékoknak) való megfelelésre gyakorolt hatásának értékelése.</t>
  </si>
  <si>
    <t xml:space="preserve">NEM HELYESBÍTETT HIBÁS ÁLLÍTÁSOK  ÖSSZESÍTÉSE     </t>
  </si>
  <si>
    <t>450. TÉMASZÁMÚ NEMZETKÖZI KÖNYVVIZSGÁLATI STANDARD</t>
  </si>
  <si>
    <t>A KÖNYVVIZSGÁLAT SORÁN AZONOSÍTOTT HIBÁS ÁLLÍTÁSOK ÉRTÉKELÉSE</t>
  </si>
  <si>
    <t>450.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</si>
</sst>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74" formatCode="_-* #,##0.00\ _F_t_._-;\-* #,##0.00\ _F_t_._-;_-* &quot;-&quot;??\ _F_t_._-;_-@_-"/>
  </numFmts>
  <fonts count="3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8" fillId="0" borderId="0"/>
    <xf numFmtId="0" fontId="18" fillId="0" borderId="0"/>
    <xf numFmtId="0" fontId="29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6" fillId="0" borderId="0"/>
    <xf numFmtId="0" fontId="12" fillId="0" borderId="0">
      <alignment vertical="top"/>
    </xf>
    <xf numFmtId="0" fontId="1" fillId="0" borderId="0"/>
    <xf numFmtId="0" fontId="28" fillId="0" borderId="0"/>
    <xf numFmtId="0" fontId="7" fillId="0" borderId="0"/>
    <xf numFmtId="0" fontId="21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0" fillId="2" borderId="0" xfId="0" applyFont="1" applyFill="1"/>
    <xf numFmtId="0" fontId="15" fillId="2" borderId="0" xfId="10" applyFont="1" applyFill="1" applyAlignment="1" applyProtection="1"/>
    <xf numFmtId="3" fontId="9" fillId="2" borderId="0" xfId="0" applyNumberFormat="1" applyFont="1" applyFill="1"/>
    <xf numFmtId="0" fontId="9" fillId="2" borderId="0" xfId="0" applyFont="1" applyFill="1"/>
    <xf numFmtId="0" fontId="11" fillId="0" borderId="0" xfId="0" applyFont="1" applyFill="1" applyAlignment="1">
      <alignment horizontal="left"/>
    </xf>
    <xf numFmtId="0" fontId="10" fillId="0" borderId="0" xfId="0" applyFont="1" applyFill="1"/>
    <xf numFmtId="0" fontId="11" fillId="0" borderId="0" xfId="0" applyFont="1" applyFill="1"/>
    <xf numFmtId="0" fontId="13" fillId="0" borderId="1" xfId="0" applyFont="1" applyFill="1" applyBorder="1"/>
    <xf numFmtId="0" fontId="12" fillId="0" borderId="2" xfId="0" applyFont="1" applyFill="1" applyBorder="1"/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/>
    <xf numFmtId="0" fontId="12" fillId="0" borderId="3" xfId="0" applyFont="1" applyFill="1" applyBorder="1"/>
    <xf numFmtId="0" fontId="13" fillId="0" borderId="4" xfId="0" applyFont="1" applyFill="1" applyBorder="1"/>
    <xf numFmtId="0" fontId="12" fillId="0" borderId="5" xfId="0" applyFont="1" applyFill="1" applyBorder="1"/>
    <xf numFmtId="0" fontId="12" fillId="0" borderId="0" xfId="0" applyFont="1" applyFill="1"/>
    <xf numFmtId="0" fontId="13" fillId="0" borderId="2" xfId="0" applyFont="1" applyFill="1" applyBorder="1"/>
    <xf numFmtId="0" fontId="11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164" fontId="11" fillId="0" borderId="14" xfId="0" applyNumberFormat="1" applyFont="1" applyFill="1" applyBorder="1"/>
    <xf numFmtId="164" fontId="11" fillId="0" borderId="15" xfId="0" applyNumberFormat="1" applyFont="1" applyFill="1" applyBorder="1"/>
    <xf numFmtId="164" fontId="11" fillId="0" borderId="9" xfId="0" applyNumberFormat="1" applyFont="1" applyFill="1" applyBorder="1"/>
    <xf numFmtId="3" fontId="10" fillId="0" borderId="0" xfId="0" applyNumberFormat="1" applyFont="1" applyFill="1"/>
    <xf numFmtId="0" fontId="14" fillId="0" borderId="0" xfId="0" applyFont="1" applyFill="1"/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9" fontId="11" fillId="4" borderId="0" xfId="0" applyNumberFormat="1" applyFont="1" applyFill="1"/>
    <xf numFmtId="0" fontId="10" fillId="4" borderId="16" xfId="0" applyFont="1" applyFill="1" applyBorder="1"/>
    <xf numFmtId="164" fontId="10" fillId="4" borderId="16" xfId="0" applyNumberFormat="1" applyFont="1" applyFill="1" applyBorder="1"/>
    <xf numFmtId="164" fontId="10" fillId="4" borderId="17" xfId="0" applyNumberFormat="1" applyFont="1" applyFill="1" applyBorder="1"/>
    <xf numFmtId="0" fontId="10" fillId="4" borderId="18" xfId="0" applyFont="1" applyFill="1" applyBorder="1"/>
    <xf numFmtId="164" fontId="10" fillId="4" borderId="18" xfId="0" applyNumberFormat="1" applyFont="1" applyFill="1" applyBorder="1"/>
    <xf numFmtId="164" fontId="10" fillId="4" borderId="19" xfId="0" applyNumberFormat="1" applyFont="1" applyFill="1" applyBorder="1"/>
    <xf numFmtId="0" fontId="32" fillId="0" borderId="0" xfId="0" applyFont="1"/>
    <xf numFmtId="0" fontId="0" fillId="0" borderId="0" xfId="0" quotePrefix="1"/>
    <xf numFmtId="0" fontId="3" fillId="0" borderId="0" xfId="0" applyFo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33" fillId="0" borderId="0" xfId="0" applyFont="1" applyFill="1"/>
    <xf numFmtId="0" fontId="34" fillId="2" borderId="0" xfId="24" applyFont="1" applyFill="1"/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</cellXfs>
  <cellStyles count="53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Standard_BRPRINT" xfId="51"/>
    <cellStyle name="Százalék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abSelected="1" workbookViewId="0">
      <selection activeCell="A3" sqref="A3"/>
    </sheetView>
  </sheetViews>
  <sheetFormatPr defaultRowHeight="16.5" x14ac:dyDescent="0.3"/>
  <cols>
    <col min="1" max="1" width="6.25" style="1" customWidth="1"/>
    <col min="2" max="3" width="10.625" style="1" customWidth="1"/>
    <col min="4" max="7" width="12.625" style="1" customWidth="1"/>
    <col min="8" max="8" width="9" style="1"/>
    <col min="9" max="9" width="7.75" style="1" customWidth="1"/>
    <col min="10" max="10" width="86.875" style="1" customWidth="1"/>
    <col min="11" max="16384" width="9" style="1"/>
  </cols>
  <sheetData>
    <row r="1" spans="1:8" x14ac:dyDescent="0.3">
      <c r="A1" s="5" t="s">
        <v>2</v>
      </c>
      <c r="B1" s="6"/>
      <c r="C1" s="7"/>
      <c r="D1" s="6"/>
      <c r="E1" s="6"/>
      <c r="F1" s="6"/>
      <c r="G1" s="6"/>
      <c r="H1" s="2" t="s">
        <v>28</v>
      </c>
    </row>
    <row r="2" spans="1:8" x14ac:dyDescent="0.3">
      <c r="A2" s="6"/>
      <c r="B2" s="6"/>
      <c r="C2" s="6"/>
      <c r="D2" s="49">
        <f>A32</f>
        <v>0</v>
      </c>
      <c r="E2" s="49">
        <f>A35</f>
        <v>0</v>
      </c>
      <c r="F2" s="7" t="s">
        <v>48</v>
      </c>
      <c r="G2" s="6"/>
      <c r="H2" s="50" t="s">
        <v>35</v>
      </c>
    </row>
    <row r="3" spans="1:8" x14ac:dyDescent="0.3">
      <c r="A3" s="7" t="s">
        <v>45</v>
      </c>
      <c r="B3" s="6"/>
      <c r="C3" s="6"/>
      <c r="D3" s="6"/>
      <c r="E3" s="6"/>
      <c r="F3" s="6"/>
      <c r="G3" s="6"/>
    </row>
    <row r="4" spans="1:8" x14ac:dyDescent="0.3">
      <c r="A4" s="8" t="str">
        <f>"Ügyfél:   "&amp;Alapa!C17</f>
        <v xml:space="preserve">Ügyfél:   </v>
      </c>
      <c r="B4" s="9"/>
      <c r="C4" s="9"/>
      <c r="D4" s="8" t="s">
        <v>29</v>
      </c>
      <c r="E4" s="10">
        <f>Alapa!$C$15</f>
        <v>0</v>
      </c>
      <c r="F4" s="11"/>
      <c r="G4" s="12"/>
    </row>
    <row r="5" spans="1:8" x14ac:dyDescent="0.3">
      <c r="A5" s="13" t="str">
        <f>"Fordulónap: "&amp;Alapa!C12</f>
        <v xml:space="preserve">Fordulónap: </v>
      </c>
      <c r="B5" s="14"/>
      <c r="C5" s="14"/>
      <c r="D5" s="8" t="s">
        <v>30</v>
      </c>
      <c r="E5" s="10" t="e">
        <f>VLOOKUP(H5,Alapa!$G$2:$H$22,2)</f>
        <v>#N/A</v>
      </c>
      <c r="F5" s="9"/>
      <c r="G5" s="12"/>
      <c r="H5" s="32">
        <v>1</v>
      </c>
    </row>
    <row r="6" spans="1:8" x14ac:dyDescent="0.3">
      <c r="A6" s="15"/>
      <c r="B6" s="15"/>
      <c r="C6" s="15"/>
      <c r="D6" s="8" t="s">
        <v>31</v>
      </c>
      <c r="E6" s="16" t="str">
        <f>IF(Alapa!$N$2=0," ",Alapa!$N$2)</f>
        <v xml:space="preserve"> </v>
      </c>
      <c r="F6" s="9"/>
      <c r="G6" s="12"/>
    </row>
    <row r="7" spans="1:8" ht="17.25" thickBot="1" x14ac:dyDescent="0.35">
      <c r="A7" s="6"/>
      <c r="B7" s="6"/>
      <c r="C7" s="6"/>
      <c r="D7" s="6"/>
      <c r="E7" s="6"/>
      <c r="F7" s="6"/>
      <c r="G7" s="6"/>
    </row>
    <row r="8" spans="1:8" ht="33" customHeight="1" x14ac:dyDescent="0.3">
      <c r="A8" s="51" t="s">
        <v>3</v>
      </c>
      <c r="B8" s="55" t="s">
        <v>4</v>
      </c>
      <c r="C8" s="56"/>
      <c r="D8" s="53" t="s">
        <v>5</v>
      </c>
      <c r="E8" s="17"/>
      <c r="F8" s="18" t="s">
        <v>6</v>
      </c>
      <c r="G8" s="19"/>
    </row>
    <row r="9" spans="1:8" x14ac:dyDescent="0.3">
      <c r="A9" s="52"/>
      <c r="B9" s="20" t="s">
        <v>7</v>
      </c>
      <c r="C9" s="21" t="s">
        <v>8</v>
      </c>
      <c r="D9" s="54"/>
      <c r="E9" s="21" t="s">
        <v>9</v>
      </c>
      <c r="F9" s="21" t="s">
        <v>0</v>
      </c>
      <c r="G9" s="22" t="s">
        <v>10</v>
      </c>
    </row>
    <row r="10" spans="1:8" x14ac:dyDescent="0.3">
      <c r="A10" s="23" t="s">
        <v>11</v>
      </c>
      <c r="B10" s="37"/>
      <c r="C10" s="37"/>
      <c r="D10" s="38"/>
      <c r="E10" s="38"/>
      <c r="F10" s="38"/>
      <c r="G10" s="39"/>
    </row>
    <row r="11" spans="1:8" x14ac:dyDescent="0.3">
      <c r="A11" s="24" t="s">
        <v>12</v>
      </c>
      <c r="B11" s="40"/>
      <c r="C11" s="40"/>
      <c r="D11" s="41"/>
      <c r="E11" s="41"/>
      <c r="F11" s="41"/>
      <c r="G11" s="42"/>
    </row>
    <row r="12" spans="1:8" x14ac:dyDescent="0.3">
      <c r="A12" s="24" t="s">
        <v>13</v>
      </c>
      <c r="B12" s="40"/>
      <c r="C12" s="40"/>
      <c r="D12" s="41"/>
      <c r="E12" s="41"/>
      <c r="F12" s="41"/>
      <c r="G12" s="42"/>
    </row>
    <row r="13" spans="1:8" x14ac:dyDescent="0.3">
      <c r="A13" s="24" t="s">
        <v>14</v>
      </c>
      <c r="B13" s="40"/>
      <c r="C13" s="40"/>
      <c r="D13" s="41"/>
      <c r="E13" s="41"/>
      <c r="F13" s="41"/>
      <c r="G13" s="42"/>
    </row>
    <row r="14" spans="1:8" x14ac:dyDescent="0.3">
      <c r="A14" s="24" t="s">
        <v>15</v>
      </c>
      <c r="B14" s="40"/>
      <c r="C14" s="40"/>
      <c r="D14" s="41"/>
      <c r="E14" s="41"/>
      <c r="F14" s="41"/>
      <c r="G14" s="42"/>
    </row>
    <row r="15" spans="1:8" x14ac:dyDescent="0.3">
      <c r="A15" s="24" t="s">
        <v>16</v>
      </c>
      <c r="B15" s="40"/>
      <c r="C15" s="40"/>
      <c r="D15" s="41"/>
      <c r="E15" s="41"/>
      <c r="F15" s="41"/>
      <c r="G15" s="42"/>
    </row>
    <row r="16" spans="1:8" x14ac:dyDescent="0.3">
      <c r="A16" s="24" t="s">
        <v>17</v>
      </c>
      <c r="B16" s="40"/>
      <c r="C16" s="40"/>
      <c r="D16" s="41"/>
      <c r="E16" s="41"/>
      <c r="F16" s="41"/>
      <c r="G16" s="42"/>
    </row>
    <row r="17" spans="1:10" x14ac:dyDescent="0.3">
      <c r="A17" s="24" t="s">
        <v>18</v>
      </c>
      <c r="B17" s="40"/>
      <c r="C17" s="40"/>
      <c r="D17" s="41"/>
      <c r="E17" s="41"/>
      <c r="F17" s="41"/>
      <c r="G17" s="42"/>
    </row>
    <row r="18" spans="1:10" x14ac:dyDescent="0.3">
      <c r="A18" s="24" t="s">
        <v>19</v>
      </c>
      <c r="B18" s="40"/>
      <c r="C18" s="40"/>
      <c r="D18" s="41"/>
      <c r="E18" s="41"/>
      <c r="F18" s="41"/>
      <c r="G18" s="42"/>
    </row>
    <row r="19" spans="1:10" x14ac:dyDescent="0.3">
      <c r="A19" s="24" t="s">
        <v>20</v>
      </c>
      <c r="B19" s="40"/>
      <c r="C19" s="40"/>
      <c r="D19" s="41"/>
      <c r="E19" s="41"/>
      <c r="F19" s="41"/>
      <c r="G19" s="42"/>
    </row>
    <row r="20" spans="1:10" x14ac:dyDescent="0.3">
      <c r="A20" s="24" t="s">
        <v>21</v>
      </c>
      <c r="B20" s="40"/>
      <c r="C20" s="40"/>
      <c r="D20" s="41"/>
      <c r="E20" s="41"/>
      <c r="F20" s="41"/>
      <c r="G20" s="42"/>
    </row>
    <row r="21" spans="1:10" x14ac:dyDescent="0.3">
      <c r="A21" s="24" t="s">
        <v>22</v>
      </c>
      <c r="B21" s="40"/>
      <c r="C21" s="40"/>
      <c r="D21" s="41"/>
      <c r="E21" s="41"/>
      <c r="F21" s="41"/>
      <c r="G21" s="42"/>
    </row>
    <row r="22" spans="1:10" x14ac:dyDescent="0.3">
      <c r="A22" s="24" t="s">
        <v>23</v>
      </c>
      <c r="B22" s="40"/>
      <c r="C22" s="40"/>
      <c r="D22" s="41"/>
      <c r="E22" s="41"/>
      <c r="F22" s="41"/>
      <c r="G22" s="42"/>
    </row>
    <row r="23" spans="1:10" x14ac:dyDescent="0.3">
      <c r="A23" s="24" t="s">
        <v>24</v>
      </c>
      <c r="B23" s="40"/>
      <c r="C23" s="40"/>
      <c r="D23" s="41"/>
      <c r="E23" s="41"/>
      <c r="F23" s="41"/>
      <c r="G23" s="42"/>
    </row>
    <row r="24" spans="1:10" x14ac:dyDescent="0.3">
      <c r="A24" s="24" t="s">
        <v>25</v>
      </c>
      <c r="B24" s="40"/>
      <c r="C24" s="40"/>
      <c r="D24" s="41"/>
      <c r="E24" s="41"/>
      <c r="F24" s="41"/>
      <c r="G24" s="42"/>
    </row>
    <row r="25" spans="1:10" ht="17.25" thickBot="1" x14ac:dyDescent="0.35">
      <c r="A25" s="25" t="s">
        <v>26</v>
      </c>
      <c r="B25" s="26"/>
      <c r="C25" s="26"/>
      <c r="D25" s="27">
        <f>SUM(D10:D24)</f>
        <v>0</v>
      </c>
      <c r="E25" s="27">
        <f>SUM(E10:E24)</f>
        <v>0</v>
      </c>
      <c r="F25" s="27">
        <f>SUM(F10:F24)</f>
        <v>0</v>
      </c>
      <c r="G25" s="28">
        <f>SUM(G10:G24)</f>
        <v>0</v>
      </c>
    </row>
    <row r="26" spans="1:10" x14ac:dyDescent="0.3">
      <c r="A26" s="6"/>
      <c r="B26" s="6"/>
      <c r="C26" s="6"/>
      <c r="D26" s="6"/>
      <c r="E26" s="6"/>
      <c r="F26" s="6"/>
      <c r="G26" s="6"/>
    </row>
    <row r="27" spans="1:10" x14ac:dyDescent="0.3">
      <c r="A27" s="7" t="s">
        <v>27</v>
      </c>
      <c r="B27" s="6"/>
      <c r="C27" s="6"/>
      <c r="D27" s="6"/>
      <c r="E27" s="29">
        <f>Alapa!C35</f>
        <v>0</v>
      </c>
      <c r="F27" s="6"/>
      <c r="G27" s="6"/>
    </row>
    <row r="28" spans="1:10" x14ac:dyDescent="0.3">
      <c r="A28" s="7" t="s">
        <v>32</v>
      </c>
      <c r="B28" s="6"/>
      <c r="C28" s="6"/>
      <c r="D28" s="36">
        <v>0.75</v>
      </c>
      <c r="E28" s="29">
        <f>E27*D28</f>
        <v>0</v>
      </c>
      <c r="F28" s="6"/>
      <c r="G28" s="6"/>
    </row>
    <row r="29" spans="1:10" x14ac:dyDescent="0.3">
      <c r="A29" s="6"/>
      <c r="B29" s="6"/>
      <c r="C29" s="6"/>
      <c r="D29" s="30"/>
      <c r="E29" s="30"/>
      <c r="F29" s="30"/>
      <c r="G29" s="30"/>
      <c r="H29" s="3"/>
    </row>
    <row r="30" spans="1:10" x14ac:dyDescent="0.3">
      <c r="A30" s="6"/>
      <c r="B30" s="6"/>
      <c r="C30" s="6"/>
      <c r="D30" s="30"/>
      <c r="E30" s="30"/>
      <c r="F30" s="30"/>
      <c r="G30" s="30"/>
      <c r="H30" s="3"/>
      <c r="I30" s="6"/>
      <c r="J30" s="46" t="s">
        <v>46</v>
      </c>
    </row>
    <row r="31" spans="1:10" x14ac:dyDescent="0.3">
      <c r="A31" s="6" t="s">
        <v>33</v>
      </c>
      <c r="B31" s="6"/>
      <c r="C31" s="6"/>
      <c r="D31" s="30"/>
      <c r="E31" s="30"/>
      <c r="F31" s="6"/>
      <c r="G31" s="6"/>
      <c r="H31" s="3"/>
      <c r="I31" s="6"/>
      <c r="J31" s="46" t="s">
        <v>47</v>
      </c>
    </row>
    <row r="32" spans="1:10" x14ac:dyDescent="0.3">
      <c r="A32" s="34"/>
      <c r="B32" s="34"/>
      <c r="C32" s="34"/>
      <c r="D32" s="35"/>
      <c r="E32" s="35"/>
      <c r="F32" s="34"/>
      <c r="G32" s="34"/>
      <c r="H32" s="3"/>
      <c r="I32" s="48" t="s">
        <v>36</v>
      </c>
      <c r="J32"/>
    </row>
    <row r="33" spans="1:10" x14ac:dyDescent="0.3">
      <c r="A33" s="6"/>
      <c r="B33" s="6"/>
      <c r="C33" s="6"/>
      <c r="D33" s="30"/>
      <c r="E33" s="30"/>
      <c r="F33" s="30"/>
      <c r="G33" s="30"/>
      <c r="H33" s="3"/>
      <c r="I33" s="47" t="s">
        <v>37</v>
      </c>
      <c r="J33" s="47" t="s">
        <v>38</v>
      </c>
    </row>
    <row r="34" spans="1:10" x14ac:dyDescent="0.3">
      <c r="A34" s="31" t="s">
        <v>34</v>
      </c>
      <c r="B34" s="6"/>
      <c r="C34" s="6"/>
      <c r="D34" s="30"/>
      <c r="E34" s="30"/>
      <c r="F34" s="30"/>
      <c r="G34" s="30"/>
      <c r="H34" s="3"/>
      <c r="I34" s="47" t="s">
        <v>39</v>
      </c>
      <c r="J34" s="47" t="s">
        <v>40</v>
      </c>
    </row>
    <row r="35" spans="1:10" ht="25.5" x14ac:dyDescent="0.3">
      <c r="A35" s="34"/>
      <c r="B35" s="34"/>
      <c r="C35" s="34"/>
      <c r="D35" s="35"/>
      <c r="E35" s="35"/>
      <c r="F35" s="34"/>
      <c r="G35" s="34"/>
      <c r="H35" s="3"/>
      <c r="I35" s="47" t="s">
        <v>41</v>
      </c>
      <c r="J35" s="47" t="s">
        <v>42</v>
      </c>
    </row>
    <row r="36" spans="1:10" ht="25.5" x14ac:dyDescent="0.3">
      <c r="A36" s="6"/>
      <c r="B36" s="6"/>
      <c r="C36" s="6"/>
      <c r="D36" s="30"/>
      <c r="E36" s="30"/>
      <c r="F36" s="30"/>
      <c r="G36" s="30"/>
      <c r="H36" s="3"/>
      <c r="I36" s="47" t="s">
        <v>43</v>
      </c>
      <c r="J36" s="47" t="s">
        <v>44</v>
      </c>
    </row>
    <row r="37" spans="1:10" x14ac:dyDescent="0.3">
      <c r="A37" s="3"/>
      <c r="B37" s="3"/>
      <c r="C37" s="3"/>
      <c r="D37" s="3"/>
      <c r="E37" s="3"/>
      <c r="F37" s="3"/>
      <c r="G37" s="3"/>
      <c r="H37" s="3"/>
    </row>
    <row r="38" spans="1:10" x14ac:dyDescent="0.3">
      <c r="A38" s="4"/>
      <c r="B38" s="4"/>
      <c r="C38" s="4"/>
      <c r="D38" s="4"/>
      <c r="E38" s="4"/>
      <c r="F38" s="4"/>
      <c r="G38" s="4"/>
      <c r="H38" s="4"/>
    </row>
    <row r="39" spans="1:10" x14ac:dyDescent="0.3">
      <c r="A39" s="33"/>
    </row>
    <row r="80" spans="1:1" x14ac:dyDescent="0.3">
      <c r="A80" s="1" t="s">
        <v>1</v>
      </c>
    </row>
  </sheetData>
  <mergeCells count="3">
    <mergeCell ref="A8:A9"/>
    <mergeCell ref="D8:D9"/>
    <mergeCell ref="B8:C8"/>
  </mergeCells>
  <phoneticPr fontId="0" type="noConversion"/>
  <hyperlinks>
    <hyperlink ref="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45" customWidth="1"/>
    <col min="2" max="2" width="36.625" style="45" customWidth="1"/>
    <col min="3" max="4" width="20.625" style="45" customWidth="1"/>
    <col min="5" max="5" width="11.5" style="45" customWidth="1"/>
    <col min="6" max="6" width="20.625" style="45" customWidth="1"/>
    <col min="7" max="16384" width="9" style="45"/>
  </cols>
  <sheetData>
    <row r="1" spans="1:14" ht="32.1" customHeight="1" x14ac:dyDescent="0.3">
      <c r="A1"/>
      <c r="B1" s="4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44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4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OE-01</vt:lpstr>
      <vt:lpstr>Alapa</vt:lpstr>
      <vt:lpstr>Import_M</vt:lpstr>
      <vt:lpstr>Import_O</vt:lpstr>
      <vt:lpstr>Import_F</vt:lpstr>
      <vt:lpstr>'OE-01'!Nyomtatási_terület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v.1.19.41.0.0#2019-09-30</dc:description>
  <cp:lastPrinted>2014-08-04T09:29:32Z</cp:lastPrinted>
  <dcterms:created xsi:type="dcterms:W3CDTF">2011-02-03T09:43:09Z</dcterms:created>
  <dcterms:modified xsi:type="dcterms:W3CDTF">2018-08-24T11:37:17Z</dcterms:modified>
</cp:coreProperties>
</file>