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unkalap\2019\Sajat\"/>
    </mc:Choice>
  </mc:AlternateContent>
  <bookViews>
    <workbookView xWindow="-13215" yWindow="-210" windowWidth="20550" windowHeight="3870" tabRatio="822"/>
  </bookViews>
  <sheets>
    <sheet name="PH-IG" sheetId="158" r:id="rId1"/>
    <sheet name="Kimutatás" sheetId="160" r:id="rId2"/>
    <sheet name="Jogszabályok" sheetId="159" r:id="rId3"/>
    <sheet name="Alapa" sheetId="59" r:id="rId4"/>
    <sheet name="Import_M" sheetId="61" r:id="rId5"/>
    <sheet name="Import_O" sheetId="62" r:id="rId6"/>
    <sheet name="Import_F" sheetId="63" r:id="rId7"/>
    <sheet name="Import_FK" sheetId="83" r:id="rId8"/>
  </sheets>
  <definedNames>
    <definedName name="_xlnm.Print_Area" localSheetId="1">Kimutatás!$A$1:$I$35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30" i="158" l="1"/>
  <c r="A32" i="159"/>
  <c r="A4" i="159" l="1"/>
  <c r="A5" i="159" s="1"/>
  <c r="A11" i="158"/>
  <c r="D7" i="160"/>
  <c r="D6" i="160"/>
  <c r="D10" i="160"/>
  <c r="D9" i="160"/>
  <c r="B15" i="160"/>
  <c r="E5" i="158"/>
  <c r="A4" i="158"/>
  <c r="B16" i="160" l="1"/>
  <c r="B17" i="160" s="1"/>
  <c r="A6" i="159"/>
  <c r="A7" i="159" s="1"/>
  <c r="A8" i="159" s="1"/>
  <c r="B18" i="160" l="1"/>
  <c r="B19" i="160" s="1"/>
  <c r="A9" i="159"/>
  <c r="B20" i="160" l="1"/>
  <c r="B21" i="160"/>
  <c r="B22" i="160"/>
  <c r="B23" i="160"/>
  <c r="B24" i="160" s="1"/>
  <c r="A10" i="159"/>
  <c r="E11" i="158"/>
  <c r="E10" i="158"/>
  <c r="B25" i="160" l="1"/>
  <c r="B26" i="160"/>
  <c r="A11" i="159"/>
  <c r="E12" i="158"/>
  <c r="E13" i="158"/>
  <c r="E14" i="158"/>
  <c r="E15" i="158"/>
  <c r="E16" i="158"/>
  <c r="E17" i="158"/>
  <c r="A12" i="159" l="1"/>
  <c r="E22" i="158"/>
  <c r="E18" i="158"/>
  <c r="E6" i="158"/>
  <c r="A5" i="158"/>
  <c r="E24" i="158" l="1"/>
  <c r="E23" i="158"/>
  <c r="E25" i="158" s="1"/>
  <c r="E26" i="158" s="1"/>
  <c r="E27" i="158" s="1"/>
  <c r="B30" i="158" s="1"/>
  <c r="A13" i="159"/>
  <c r="A12" i="158"/>
  <c r="A13" i="158" l="1"/>
  <c r="A14" i="159"/>
  <c r="A14" i="158" l="1"/>
  <c r="A15" i="159"/>
  <c r="A15" i="158" l="1"/>
  <c r="A16" i="159"/>
  <c r="A16" i="158" l="1"/>
  <c r="A17" i="159"/>
  <c r="A17" i="158" l="1"/>
  <c r="A18" i="158"/>
  <c r="A18" i="159"/>
  <c r="A21" i="158" l="1"/>
  <c r="A19" i="159"/>
  <c r="A22" i="158" l="1"/>
  <c r="A23" i="158" s="1"/>
  <c r="A24" i="158" s="1"/>
  <c r="A20" i="159"/>
  <c r="A25" i="158" l="1"/>
  <c r="A26" i="158" s="1"/>
  <c r="A27" i="158" s="1"/>
  <c r="A21" i="159"/>
  <c r="A22" i="159"/>
  <c r="A23" i="159" l="1"/>
  <c r="A24" i="159" s="1"/>
  <c r="A25" i="159" s="1"/>
  <c r="A26" i="159" s="1"/>
  <c r="A27" i="159" s="1"/>
  <c r="A28" i="159"/>
  <c r="A29" i="159" l="1"/>
  <c r="A30" i="159" s="1"/>
  <c r="A31" i="159" s="1"/>
</calcChain>
</file>

<file path=xl/sharedStrings.xml><?xml version="1.0" encoding="utf-8"?>
<sst xmlns="http://schemas.openxmlformats.org/spreadsheetml/2006/main" count="101" uniqueCount="98">
  <si>
    <t>Dátum:</t>
  </si>
  <si>
    <t>Készítette:</t>
  </si>
  <si>
    <t>Megnevezés</t>
  </si>
  <si>
    <t>◄◄ NEM SZERKESZTHETŐ SOR !!</t>
  </si>
  <si>
    <t>ADÓZOTT EREDMÉNY</t>
  </si>
  <si>
    <t xml:space="preserve">Dátum:         </t>
  </si>
  <si>
    <t xml:space="preserve">Készítette:   </t>
  </si>
  <si>
    <t xml:space="preserve">Ellenőrizte:   </t>
  </si>
  <si>
    <t>Sorszám</t>
  </si>
  <si>
    <t>JEGYZETT TŐKE</t>
  </si>
  <si>
    <t>JEGYZETT, DE MÉG BE NEM FIZETETT TŐKE (-)</t>
  </si>
  <si>
    <t>TŐKETARTALÉK</t>
  </si>
  <si>
    <t>EREDMÉNYTARTALÉK</t>
  </si>
  <si>
    <t>LEKÖTÖTT TARTALÉK</t>
  </si>
  <si>
    <t>ÉRTÉKELÉSI TARTALÉK</t>
  </si>
  <si>
    <t>SAJÁT TŐKE</t>
  </si>
  <si>
    <t>Könyvvizsgáló</t>
  </si>
  <si>
    <t>Megbízó 
/Engedélykérő</t>
  </si>
  <si>
    <t>261/2011. (XII. 7.) Korm. rendelet</t>
  </si>
  <si>
    <t>12. § (1) A gazdálkodó szervezet pénzügyi helyzete abban az esetben megfelelő, ha</t>
  </si>
  <si>
    <t>a) a tevékenység megkezdéséhez és a zavartalan üzletvitelhez az 1071/2009/EK rendelet 7. cikkének (1) bekezdésében meghatározott tőkeerővel rendelkezik, és</t>
  </si>
  <si>
    <t>Tőkeerő igazolás</t>
  </si>
  <si>
    <t>Megbízás</t>
  </si>
  <si>
    <r>
      <t>b)</t>
    </r>
    <r>
      <rPr>
        <i/>
        <vertAlign val="superscript"/>
        <sz val="11"/>
        <color theme="1"/>
        <rFont val="Arial Narrow"/>
        <family val="2"/>
        <charset val="238"/>
      </rPr>
      <t>36 </t>
    </r>
    <r>
      <rPr>
        <i/>
        <sz val="11"/>
        <color theme="1"/>
        <rFont val="Arial Narrow"/>
        <family val="2"/>
        <charset val="238"/>
      </rPr>
      <t> </t>
    </r>
    <r>
      <rPr>
        <sz val="11"/>
        <color theme="1"/>
        <rFont val="Arial Narrow"/>
        <family val="2"/>
        <charset val="238"/>
      </rPr>
      <t>a kérelem benyújtásának időpontjában az adózás rendjéről szóló törvény szerint - köztartozásmentes adózónak minősül.</t>
    </r>
  </si>
  <si>
    <t>Köztartozás mentesség igazolása</t>
  </si>
  <si>
    <t>(2)37 </t>
  </si>
  <si>
    <r>
      <t>(3) A megfelelő pénzügyi helyzet az (1) bekezdés </t>
    </r>
    <r>
      <rPr>
        <i/>
        <sz val="11"/>
        <color theme="1"/>
        <rFont val="Arial Narrow"/>
        <family val="2"/>
        <charset val="238"/>
      </rPr>
      <t>a) </t>
    </r>
    <r>
      <rPr>
        <sz val="11"/>
        <color theme="1"/>
        <rFont val="Arial Narrow"/>
        <family val="2"/>
        <charset val="238"/>
      </rPr>
      <t>pontjában foglaltakra vonatkozóan a Magyar Könyvvizsgálói Kamaránál bejegyzett könyvvizsgáló nyilatkozatával, nyilvántartásba vett könyvvizsgálói társaság nyilatkozatával, vagy vagyoni biztosíték igazolásával tanúsítható.</t>
    </r>
  </si>
  <si>
    <t>Nyilatkozat elkészítése</t>
  </si>
  <si>
    <t>(3a)38  A megfelelő pénzügyi helyzet az (1) bekezdés b) pontjában foglaltakra vonatkozóan a Nemzeti Adó- és Vámhivatal (a továbbiakban: NAV) által vezetett köztartozásmentes adózói adatbázis és a székhely szerinti települési önkormányzat által vezetett hasonló célú adatbázis adatai alapján tanúsítható.</t>
  </si>
  <si>
    <t>Adatbázisból lekérés</t>
  </si>
  <si>
    <t>(4) A könyvvizsgálói nyilatkozatnak a gazdálkodó szervezet számvitelről szóló törvény alapján készített beszámolója - beszámoló hiányában nyitómérleg, vagyonmérleg vagy vagyonkimutatás - alapján kell tanúsítania az (1) bekezdés a) pontjában foglaltak - egy évnél nem régebbi időpontban való - teljesülését. A közlekedési hatóság a gazdálkodó szervezettől kérheti a könyvvizsgálói nyilatkozat alapjául szolgáló bármely dokumentum bemutatását is.</t>
  </si>
  <si>
    <t>Számviteli törvény szerint készített beszámoló, ennek hiányában nyitómérleg, vagyonmérleg, vagyonkimutatás.
Kérésre dokumentálás a közlekedési hatóság felé</t>
  </si>
  <si>
    <t>Beszámoló, ennek hiányában 
Nyitómérleg, 
Vagyonmérleg, 
Vagyonkimutatás készítése</t>
  </si>
  <si>
    <t>(5)39  Vagyoni biztosíték lehet az (1) bekezdés a) pontjában meghatározott összegnek megfelelő - pénzügyi intézménynél lekötött és elkülönített - pénzösszeg, pénzügyi intézmény által vállalt kezesség, garanciaszerződés, vagy biztosító intézettel kötött felelősségbiztosítás. A vagyoni biztosítékra vonatkozó szerződést legalább egy évi időtartamra kell megkötni. A gazdálkodó szervezet legkésőbb a szerződés lejártáig köteles igazolni, hogy a szerződést meghosszabbította, vagy más pénzügyi intézménnyel, biztosító intézettel új szerződést kötött.</t>
  </si>
  <si>
    <t xml:space="preserve">Vagyoni biztosíték lehet:
Elkülönített pénzösszeg,
Pü-i int kezesség
Garancia szerződés
Felelősségbiztosítás 
</t>
  </si>
  <si>
    <t>(6) Amennyiben a pénzügyi feltételek már nem teljesülnek, a közlekedési hatóság a gazdálkodó szervezet kérelmére legfeljebb hat hónapi időtartamra haladékot adhat azok teljesítése alól, ha a gazdálkodó szervezet - megalapozott üzleti terv alapján - könyvvizsgálói nyilatkozattal tanúsítja, hogy meghatározott időn belül nagy valószínűséggel várható a pénzügyi feltételek ismételt teljesítése. Az engedélyezett határidő lejártával a gazdálkodó szervezet köteles igazolni a pénzügyi feltételek meglétét. Az a gazdálkodó szervezet, amely a pénzügyi feltételek teljesítésére haladékot kapott, a kérelme benyújtásától számított öt éven belül erre irányuló kérelmet ismételten nem nyújthat be.</t>
  </si>
  <si>
    <t>Hat hónapi időtartamra szóló valószínűsítő nyilatkozat</t>
  </si>
  <si>
    <t>Üzleti terv</t>
  </si>
  <si>
    <t>A pénzügyi helyzet követelményével kapcsolatos feltételek</t>
  </si>
  <si>
    <t>(1) A 3. cikk (1) bekezdésének c) pontjában meghatározott követelmények teljesítése érdekében egy vállalkozásnak a számviteli év során mindenkor eleget kell tudnia tenni pénzügyi kötelezettségeinek. Ennek érdekében a vállalkozásnak az éves beszámolói alapján bizonyítania kell - miután ez utóbbiakat ellenőr vagy egy arra megfelelően felhatalmazott személy hitelesítette -, hogy minden évben rendelkezik egy használatban lévő gépjármű esetében legalább 9 000 EUR-nak, és minden további gépjármű esetében 5 000 EUR-nak megfelelő tőkével és tartalékkal.</t>
  </si>
  <si>
    <t>Számítás</t>
  </si>
  <si>
    <t>Tőke és tartalék igazolása:
Egy gépjármű esetén: 9.000 EUR,
Minden továbi esetén: 5.000 EUR</t>
  </si>
  <si>
    <t>E rendelet alkalmazásában az euro értékét azokban a tagállami valutákban, amelyek nem vesznek részt a gazdasági és monetáris unió harmadik szakaszában, évente rögzíteni kell. Az alkalmazandó árfolyamként az október első munkanapján érvényes és az Európai Unió Hivatalos Lapjában közzétett árfolyamot kell használni. Az árfolyamok a következő naptári év január 1-jétől hatályosak.</t>
  </si>
  <si>
    <t>Október 1-én érvényes EUR árfolyam alapján, mely a következő év január 1-től hatályos
https://eur-lex.europa.eu/oj/direct-access.html?locale=hu</t>
  </si>
  <si>
    <t>Az első albekezdésben említett könyvelési tételek a Szerződés 54. cikke(3) bekezdésének g) pontja alapján meghatározott jogi formájú társaságok éves beszámolójáról szóló, 1978. július 25-i 78/660/EGK negyedik tanácsi irányelvben10  meghatározottak szerint értendők.</t>
  </si>
  <si>
    <t>(2) Az (1) bekezdéstől eltérve az illetékes hatóság elfogadhatja vagy megkövetelheti, hogy az (1) bekezdés első albekezdésében meghatározott összegek erejéig egy vállalkozás egy vagy több olyan bank vagy más pénzügyi szervezet - a biztosítótársaságokat is beleértve - igazolásával, például szakmai bankgaranciával vagy biztosítással - a szakmai felelősségbiztosítást is beleértve - bizonyítsa pénzügyi helyzetét, amely egyetemleges felelősségen alapuló kezességet nyújt a számára.</t>
  </si>
  <si>
    <t>(3) Az (1) bekezdésben említett ellenőrizendő éves beszámolók vagy a (2) bekezdésben említett ellenőrizendő garancia az azon tagállam területén letelepedett gazdasági egységhez tartozik, amelyikben engedélyt kértek, nem pedig egy másik tagállamban letelepedett másik egységhez.</t>
  </si>
  <si>
    <t>Gazdálkodó szervezet neve:</t>
  </si>
  <si>
    <t>Címe:</t>
  </si>
  <si>
    <t>Kimutatás</t>
  </si>
  <si>
    <t>Gyártmány</t>
  </si>
  <si>
    <t>Rendszám</t>
  </si>
  <si>
    <t>Gépjárművek száma</t>
  </si>
  <si>
    <t>Első gépjárműre vonatkozó fedezet 9000 EUR* HUF/EUR árfolyam</t>
  </si>
  <si>
    <t>További gépjárművekre vonatkozó fedezet 5000 EUR* HUF/EUR árfolyam</t>
  </si>
  <si>
    <t>Összes gépjárműre vonatkozó fedezet forintban</t>
  </si>
  <si>
    <t>Összes gépjárműre vonatkozó fedezet ezer forintban</t>
  </si>
  <si>
    <t>A tárgyévet megelőző év saját tőke összege - az össze gépjárműre vonatkozó fedezet</t>
  </si>
  <si>
    <t>Pénzügyi helyzet igazolásának vizsgálata fuvarengedély kiadásához</t>
  </si>
  <si>
    <t>Kamarai nyilvántartási száma:</t>
  </si>
  <si>
    <t>Kamarai tag könyvvizsgáló neve:</t>
  </si>
  <si>
    <t>CSAK A ZÖLD CELLÁBA IRJON ADATOT!</t>
  </si>
  <si>
    <t>Kimutatást készítő neve:</t>
  </si>
  <si>
    <t>1071/2009/EK Rendelete 7. cikk</t>
  </si>
  <si>
    <t>aa)1  tehergépjárművel díj ellenében végzett közúti árutovábbítási, valamint autóbusszal díj ellenében végzett személyszállítási tevékenységre (a rendelet alkalmazásában a továbbiakban együtt: közúti közlekedési szolgáltatás),</t>
  </si>
  <si>
    <t>ab)2  tehergépjárművel végzett saját számlás közúti áruszállításra, és</t>
  </si>
  <si>
    <t>valamint az ilyen tevékenységet végző természetes személyekre, jogi személyekre és jogi személyiséggel nem rendelkező szervezetekre, továbbá</t>
  </si>
  <si>
    <t>terjed ki.</t>
  </si>
  <si>
    <t>(2) A nemzetközi forgalomban végzett közúti közlekedési szolgáltatásra e rendelet rendelkezései csak annyiban alkalmazhatóak, amennyiben nemzetközi szerződés eltérően nem rendelkezik.</t>
  </si>
  <si>
    <t>(3) Jogszabály eltérő rendelkezése hiányában az autómentési szolgáltatást végző gazdálkodó szervezet díj ellenében végzett közúti árutovábbítási tevékenységére a rendelet rendelkezéseit kell alkalmazni.</t>
  </si>
  <si>
    <t>1. § (1) A rendelet hatálya</t>
  </si>
  <si>
    <t>a) a Magyarország területén belföldi forgalomban és nemzetközi forgalomban</t>
  </si>
  <si>
    <t>ac) autóbusszal végzett saját számlás személyszállításra,</t>
  </si>
  <si>
    <r>
      <t>b)</t>
    </r>
    <r>
      <rPr>
        <b/>
        <i/>
        <vertAlign val="superscript"/>
        <sz val="11"/>
        <rFont val="Arial Narrow"/>
        <family val="2"/>
        <charset val="238"/>
      </rPr>
      <t>3</t>
    </r>
    <r>
      <rPr>
        <i/>
        <vertAlign val="superscript"/>
        <sz val="11"/>
        <rFont val="Arial Narrow"/>
        <family val="2"/>
        <charset val="238"/>
      </rPr>
      <t> </t>
    </r>
    <r>
      <rPr>
        <i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a Magyarországon székhellyel rendelkező, </t>
    </r>
    <r>
      <rPr>
        <b/>
        <sz val="11"/>
        <rFont val="Arial Narrow"/>
        <family val="2"/>
        <charset val="238"/>
      </rPr>
      <t>a polgári perrendtartásról szóló törvény</t>
    </r>
    <r>
      <rPr>
        <sz val="11"/>
        <rFont val="Arial Narrow"/>
        <family val="2"/>
        <charset val="238"/>
      </rPr>
      <t> szerinti gazdálkodó szervezetek (a továbbiakban: gazdálkodó szervezet) által Magyarország területén kívül nemzetközi forgalomban végzett közúti közlekedési szolgáltatásra</t>
    </r>
  </si>
  <si>
    <r>
      <t>(4)</t>
    </r>
    <r>
      <rPr>
        <b/>
        <vertAlign val="superscript"/>
        <sz val="11"/>
        <rFont val="Arial Narrow"/>
        <family val="2"/>
        <charset val="238"/>
      </rPr>
      <t>4</t>
    </r>
    <r>
      <rPr>
        <vertAlign val="superscript"/>
        <sz val="11"/>
        <rFont val="Arial Narrow"/>
        <family val="2"/>
        <charset val="238"/>
      </rPr>
      <t> </t>
    </r>
    <r>
      <rPr>
        <sz val="11"/>
        <rFont val="Arial Narrow"/>
        <family val="2"/>
        <charset val="238"/>
      </rPr>
      <t> Nem terjed ki a rendelet hatálya - a 13. § (2)-(3) bekezdésében, a 18. § (1) bekezdésében, a 19. § (3) bekezdésében, a 20. §-ban, valamint a 33. § (4)-(5) bekezdésében foglaltak kivételével - a postai küldeménynek </t>
    </r>
    <r>
      <rPr>
        <b/>
        <sz val="11"/>
        <rFont val="Arial Narrow"/>
        <family val="2"/>
        <charset val="238"/>
      </rPr>
      <t>a postai szolgáltatásokról szóló törvény</t>
    </r>
    <r>
      <rPr>
        <sz val="11"/>
        <rFont val="Arial Narrow"/>
        <family val="2"/>
        <charset val="238"/>
      </rPr>
      <t> alapján postai szolgáltatásnak minősülő szállítására, valamint </t>
    </r>
    <r>
      <rPr>
        <b/>
        <sz val="11"/>
        <rFont val="Arial Narrow"/>
        <family val="2"/>
        <charset val="238"/>
      </rPr>
      <t>a hulladékról szóló törvény</t>
    </r>
    <r>
      <rPr>
        <sz val="11"/>
        <rFont val="Arial Narrow"/>
        <family val="2"/>
        <charset val="238"/>
      </rPr>
      <t> alapján hulladékgazdálkodási engedély birtokában végzett szállításra.</t>
    </r>
  </si>
  <si>
    <t>Tárgyévet megelőző év október 1-én érvényes EUR árfolyam*</t>
  </si>
  <si>
    <t>*eur-lex.europa.eu:</t>
  </si>
  <si>
    <t>VIZSGÁLAT</t>
  </si>
  <si>
    <t>Telefonszáma:</t>
  </si>
  <si>
    <t>E-mail címe:</t>
  </si>
  <si>
    <t>Az adatok egy évnél nem régebbiek?</t>
  </si>
  <si>
    <t>A fedezet rendelkezésre áll?</t>
  </si>
  <si>
    <t>Cél:</t>
  </si>
  <si>
    <t xml:space="preserve">https://eur-lex.europa.eu/oj/direct-access.html?locale=hu </t>
  </si>
  <si>
    <t>PH-IG</t>
  </si>
  <si>
    <t>Jogszabályok és feladatok</t>
  </si>
  <si>
    <t>A 1071/2009/EK Rendelet 7. cikkében meghatározott megfelelő pénzügyi helyzet igazolása a fuvarozási, vagy/és autóbuszos személyszállító engedélykérelemhez.</t>
  </si>
  <si>
    <t>Jogszabály szöveg kivonatok (2018.12.19.)</t>
  </si>
  <si>
    <t>a 261/2011.(XII.7.) Kormányrendelet a közúti árufuvarozást végző, belföldi székhelyű gazdálkodó szervezeteknél az árufuvarozási vagy/és autóbuszos személyszállító engedély kiadásához szükséges megfelelő pénzügyi feltétel meglétének a Magyar Könyvvizsgálói Kamara által nyilvántartásba vett könyvvizsgáló által készítendő nyilatkozatához.</t>
  </si>
  <si>
    <t>Teherbírás T *</t>
  </si>
  <si>
    <t>Megengedett legnagyobb össztömeg</t>
  </si>
  <si>
    <t>EU-s környezetvédelmi besorolás</t>
  </si>
  <si>
    <t>Járműadat felsorolás engedély kérelemhez - csak magyar hatósági jelzésű - Gépes</t>
  </si>
  <si>
    <t>*Vontatónál vonóképesség</t>
  </si>
  <si>
    <t>https://www.nkh.gov.hu/documents/11102/545604/%C3%81rutov%C3%A1bb%C3%ADt%C3%A1si%2C+k%C3%B6z%C3%B6ss%C3%A9gi+enged%C3%A9ly%2C+%C3%A1rusz%C3%A1ll%C3%ADt%C3%A1si+igazolv%C3%A1ny+ir%C3%A1nti+k%C3%A9relem+2016/bc05dd74-ae37-49bf-85fc-00ea8a0551a9?version=1.2&amp;type=pdf</t>
  </si>
  <si>
    <t>Árutovábbítási engedély, vagy 
Közösségi engedély, hiteles másolata, vagy 
Áruszállítási igazolvány sorszáma</t>
  </si>
  <si>
    <t>Tulajdonos /
Üzembentartó</t>
  </si>
  <si>
    <t>Kitöltendő nyomtatványok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</si>
</sst>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#,##0.00_ ;[Red]\-#,##0.00\ "/>
    <numFmt numFmtId="169" formatCode="#\ ###\ ###\ ###\ ##0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i/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i/>
      <vertAlign val="superscript"/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1"/>
      <color rgb="FFFFFFFF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vertAlign val="superscript"/>
      <sz val="11"/>
      <name val="Arial Narrow"/>
      <family val="2"/>
      <charset val="238"/>
    </font>
    <font>
      <i/>
      <vertAlign val="superscript"/>
      <sz val="11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vertAlign val="superscript"/>
      <sz val="11"/>
      <name val="Arial Narrow"/>
      <family val="2"/>
      <charset val="238"/>
    </font>
    <font>
      <sz val="11"/>
      <color rgb="FF0070C0"/>
      <name val="Arial"/>
      <family val="2"/>
    </font>
    <font>
      <b/>
      <sz val="11"/>
      <color rgb="FF0070C0"/>
      <name val="Arial"/>
      <family val="2"/>
      <charset val="238"/>
    </font>
    <font>
      <b/>
      <sz val="11"/>
      <color rgb="FF000000"/>
      <name val="Arial Narrow"/>
    </font>
    <font>
      <b/>
      <sz val="14"/>
      <name val="Arial CE"/>
    </font>
    <font>
      <sz val="9"/>
      <name val="Arial Narrow"/>
    </font>
    <font>
      <b/>
      <sz val="12"/>
      <name val="Arial CE"/>
    </font>
    <font>
      <b/>
      <i/>
      <sz val="11"/>
      <name val="Arial Narrow"/>
    </font>
    <font>
      <b/>
      <sz val="9"/>
      <name val="Arial Narrow"/>
    </font>
    <font>
      <u/>
      <sz val="9"/>
      <name val="Arial Narrow"/>
    </font>
    <font>
      <b/>
      <u/>
      <sz val="9"/>
      <name val="Arial narrow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27" fillId="0" borderId="0"/>
    <xf numFmtId="0" fontId="8" fillId="0" borderId="0"/>
    <xf numFmtId="0" fontId="25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7" fillId="0" borderId="0">
      <alignment vertical="top"/>
    </xf>
    <xf numFmtId="0" fontId="17" fillId="0" borderId="0">
      <alignment vertical="top"/>
    </xf>
    <xf numFmtId="0" fontId="6" fillId="0" borderId="0"/>
    <xf numFmtId="0" fontId="2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2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6" fillId="0" borderId="0"/>
    <xf numFmtId="0" fontId="17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24" fillId="3" borderId="0">
      <alignment horizontal="center" vertical="top"/>
    </xf>
    <xf numFmtId="0" fontId="24" fillId="3" borderId="0"/>
    <xf numFmtId="0" fontId="24" fillId="2" borderId="0">
      <alignment horizontal="center"/>
    </xf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9" fillId="0" borderId="0" xfId="0" applyFont="1"/>
    <xf numFmtId="0" fontId="10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 wrapText="1"/>
    </xf>
    <xf numFmtId="0" fontId="16" fillId="0" borderId="0" xfId="86" applyFont="1" applyFill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wrapText="1"/>
    </xf>
    <xf numFmtId="0" fontId="17" fillId="0" borderId="0" xfId="0" applyFont="1" applyFill="1" applyProtection="1">
      <protection hidden="1"/>
    </xf>
    <xf numFmtId="0" fontId="16" fillId="0" borderId="1" xfId="0" applyFont="1" applyFill="1" applyBorder="1" applyProtection="1">
      <protection hidden="1"/>
    </xf>
    <xf numFmtId="0" fontId="0" fillId="0" borderId="0" xfId="0" applyFill="1"/>
    <xf numFmtId="0" fontId="13" fillId="0" borderId="4" xfId="0" applyFont="1" applyFill="1" applyBorder="1" applyProtection="1">
      <protection hidden="1"/>
    </xf>
    <xf numFmtId="0" fontId="16" fillId="0" borderId="7" xfId="84" applyFont="1" applyFill="1" applyBorder="1" applyAlignment="1" applyProtection="1">
      <alignment horizontal="center" vertical="top" wrapText="1"/>
      <protection locked="0"/>
    </xf>
    <xf numFmtId="167" fontId="16" fillId="0" borderId="5" xfId="84" applyNumberFormat="1" applyFont="1" applyFill="1" applyBorder="1" applyProtection="1">
      <protection locked="0"/>
    </xf>
    <xf numFmtId="167" fontId="16" fillId="0" borderId="10" xfId="84" applyNumberFormat="1" applyFont="1" applyFill="1" applyBorder="1" applyProtection="1">
      <protection locked="0"/>
    </xf>
    <xf numFmtId="167" fontId="16" fillId="0" borderId="11" xfId="84" applyNumberFormat="1" applyFont="1" applyFill="1" applyBorder="1" applyProtection="1">
      <protection locked="0"/>
    </xf>
    <xf numFmtId="0" fontId="15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left"/>
      <protection hidden="1"/>
    </xf>
    <xf numFmtId="0" fontId="16" fillId="0" borderId="0" xfId="84" applyFont="1" applyFill="1" applyBorder="1" applyAlignment="1" applyProtection="1">
      <alignment horizontal="center"/>
      <protection hidden="1"/>
    </xf>
    <xf numFmtId="0" fontId="17" fillId="0" borderId="0" xfId="84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0" fontId="16" fillId="0" borderId="3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/>
      <protection locked="0"/>
    </xf>
    <xf numFmtId="0" fontId="17" fillId="0" borderId="0" xfId="84" applyFont="1" applyFill="1" applyBorder="1" applyProtection="1">
      <protection locked="0"/>
    </xf>
    <xf numFmtId="0" fontId="16" fillId="0" borderId="1" xfId="84" applyFont="1" applyFill="1" applyBorder="1" applyProtection="1">
      <protection locked="0"/>
    </xf>
    <xf numFmtId="0" fontId="33" fillId="0" borderId="0" xfId="0" applyFont="1" applyFill="1" applyAlignment="1" applyProtection="1">
      <alignment horizontal="left"/>
      <protection hidden="1"/>
    </xf>
    <xf numFmtId="0" fontId="0" fillId="0" borderId="0" xfId="0" quotePrefix="1"/>
    <xf numFmtId="0" fontId="16" fillId="0" borderId="14" xfId="84" applyFont="1" applyFill="1" applyBorder="1" applyAlignment="1" applyProtection="1">
      <alignment horizontal="center" vertical="top" wrapText="1"/>
      <protection locked="0"/>
    </xf>
    <xf numFmtId="0" fontId="17" fillId="0" borderId="8" xfId="84" applyFont="1" applyFill="1" applyBorder="1" applyAlignment="1" applyProtection="1">
      <alignment horizontal="center"/>
      <protection locked="0"/>
    </xf>
    <xf numFmtId="167" fontId="16" fillId="0" borderId="18" xfId="84" applyNumberFormat="1" applyFont="1" applyFill="1" applyBorder="1" applyProtection="1">
      <protection locked="0"/>
    </xf>
    <xf numFmtId="0" fontId="17" fillId="0" borderId="9" xfId="84" applyFont="1" applyFill="1" applyBorder="1" applyAlignment="1" applyProtection="1">
      <alignment horizontal="center"/>
      <protection locked="0"/>
    </xf>
    <xf numFmtId="167" fontId="17" fillId="0" borderId="5" xfId="84" applyNumberFormat="1" applyFont="1" applyFill="1" applyBorder="1" applyProtection="1">
      <protection locked="0"/>
    </xf>
    <xf numFmtId="0" fontId="25" fillId="0" borderId="0" xfId="47"/>
    <xf numFmtId="0" fontId="25" fillId="0" borderId="0" xfId="47" applyFont="1" applyAlignment="1">
      <alignment horizontal="justify" vertical="top" wrapText="1"/>
    </xf>
    <xf numFmtId="0" fontId="32" fillId="0" borderId="0" xfId="47" applyFont="1"/>
    <xf numFmtId="0" fontId="25" fillId="0" borderId="0" xfId="47" applyFont="1"/>
    <xf numFmtId="0" fontId="32" fillId="0" borderId="0" xfId="47" applyFont="1" applyAlignment="1">
      <alignment horizontal="right"/>
    </xf>
    <xf numFmtId="0" fontId="32" fillId="0" borderId="0" xfId="47" applyFont="1" applyAlignment="1">
      <alignment horizontal="center" vertical="center"/>
    </xf>
    <xf numFmtId="0" fontId="25" fillId="0" borderId="0" xfId="47" applyFont="1" applyAlignment="1">
      <alignment vertical="center"/>
    </xf>
    <xf numFmtId="0" fontId="32" fillId="0" borderId="6" xfId="47" applyFont="1" applyBorder="1" applyAlignment="1">
      <alignment horizontal="center"/>
    </xf>
    <xf numFmtId="0" fontId="25" fillId="0" borderId="6" xfId="47" applyBorder="1"/>
    <xf numFmtId="0" fontId="32" fillId="0" borderId="0" xfId="47" applyFont="1" applyFill="1" applyBorder="1" applyAlignment="1">
      <alignment horizontal="right"/>
    </xf>
    <xf numFmtId="0" fontId="36" fillId="0" borderId="0" xfId="0" applyFont="1"/>
    <xf numFmtId="14" fontId="25" fillId="0" borderId="0" xfId="47" applyNumberFormat="1" applyFont="1" applyFill="1" applyAlignment="1">
      <alignment horizontal="justify" vertical="top" wrapText="1"/>
    </xf>
    <xf numFmtId="0" fontId="37" fillId="0" borderId="0" xfId="47" applyFont="1"/>
    <xf numFmtId="0" fontId="17" fillId="0" borderId="0" xfId="84" applyFont="1" applyFill="1" applyProtection="1">
      <protection locked="0"/>
    </xf>
    <xf numFmtId="0" fontId="16" fillId="0" borderId="19" xfId="84" applyFont="1" applyFill="1" applyBorder="1" applyAlignment="1" applyProtection="1">
      <alignment horizontal="center" vertical="top" wrapText="1"/>
      <protection locked="0"/>
    </xf>
    <xf numFmtId="0" fontId="16" fillId="0" borderId="17" xfId="84" applyFont="1" applyFill="1" applyBorder="1" applyAlignment="1" applyProtection="1">
      <alignment horizontal="center" vertical="top" wrapText="1"/>
      <protection locked="0"/>
    </xf>
    <xf numFmtId="0" fontId="17" fillId="0" borderId="4" xfId="84" applyFont="1" applyFill="1" applyBorder="1" applyProtection="1">
      <protection locked="0"/>
    </xf>
    <xf numFmtId="0" fontId="25" fillId="4" borderId="6" xfId="47" applyFill="1" applyBorder="1"/>
    <xf numFmtId="0" fontId="25" fillId="4" borderId="0" xfId="47" applyFont="1" applyFill="1"/>
    <xf numFmtId="0" fontId="25" fillId="0" borderId="0" xfId="47" applyFill="1" applyBorder="1"/>
    <xf numFmtId="0" fontId="38" fillId="0" borderId="0" xfId="47" applyFont="1" applyAlignment="1">
      <alignment vertical="center"/>
    </xf>
    <xf numFmtId="0" fontId="32" fillId="0" borderId="0" xfId="47" applyFont="1" applyFill="1" applyBorder="1"/>
    <xf numFmtId="0" fontId="25" fillId="0" borderId="0" xfId="47" applyBorder="1"/>
    <xf numFmtId="0" fontId="25" fillId="0" borderId="0" xfId="47" applyFont="1" applyBorder="1" applyAlignment="1">
      <alignment vertical="center"/>
    </xf>
    <xf numFmtId="0" fontId="32" fillId="0" borderId="0" xfId="47" applyFont="1" applyFill="1" applyBorder="1" applyAlignment="1">
      <alignment horizontal="center"/>
    </xf>
    <xf numFmtId="0" fontId="31" fillId="4" borderId="0" xfId="47" applyFont="1" applyFill="1" applyAlignment="1">
      <alignment horizontal="left" vertical="center"/>
    </xf>
    <xf numFmtId="0" fontId="25" fillId="4" borderId="0" xfId="47" applyFill="1"/>
    <xf numFmtId="0" fontId="32" fillId="0" borderId="6" xfId="47" applyFont="1" applyBorder="1"/>
    <xf numFmtId="0" fontId="32" fillId="0" borderId="6" xfId="47" applyFont="1" applyBorder="1" applyAlignment="1">
      <alignment horizontal="center" vertical="top" wrapText="1"/>
    </xf>
    <xf numFmtId="0" fontId="25" fillId="0" borderId="6" xfId="47" applyFont="1" applyBorder="1" applyAlignment="1">
      <alignment horizontal="justify" vertical="top" wrapText="1"/>
    </xf>
    <xf numFmtId="0" fontId="17" fillId="4" borderId="0" xfId="84" applyFont="1" applyFill="1" applyProtection="1">
      <protection locked="0"/>
    </xf>
    <xf numFmtId="167" fontId="16" fillId="4" borderId="4" xfId="84" applyNumberFormat="1" applyFont="1" applyFill="1" applyBorder="1" applyProtection="1">
      <protection locked="0"/>
    </xf>
    <xf numFmtId="0" fontId="17" fillId="0" borderId="16" xfId="84" applyFont="1" applyFill="1" applyBorder="1" applyAlignment="1" applyProtection="1">
      <alignment horizontal="center"/>
      <protection locked="0"/>
    </xf>
    <xf numFmtId="0" fontId="17" fillId="0" borderId="2" xfId="84" applyFont="1" applyFill="1" applyBorder="1" applyProtection="1">
      <protection locked="0"/>
    </xf>
    <xf numFmtId="167" fontId="17" fillId="0" borderId="2" xfId="84" applyNumberFormat="1" applyFont="1" applyFill="1" applyBorder="1" applyProtection="1">
      <protection locked="0"/>
    </xf>
    <xf numFmtId="0" fontId="17" fillId="0" borderId="3" xfId="84" applyFont="1" applyFill="1" applyBorder="1" applyProtection="1">
      <protection locked="0"/>
    </xf>
    <xf numFmtId="167" fontId="17" fillId="0" borderId="3" xfId="84" applyNumberFormat="1" applyFont="1" applyFill="1" applyBorder="1" applyProtection="1">
      <protection locked="0"/>
    </xf>
    <xf numFmtId="0" fontId="12" fillId="0" borderId="4" xfId="47" applyFont="1" applyFill="1" applyBorder="1" applyAlignment="1" applyProtection="1">
      <alignment horizontal="left"/>
      <protection hidden="1"/>
    </xf>
    <xf numFmtId="0" fontId="31" fillId="4" borderId="0" xfId="49" applyFont="1" applyFill="1" applyProtection="1">
      <protection locked="0"/>
    </xf>
    <xf numFmtId="0" fontId="15" fillId="4" borderId="0" xfId="47" applyFont="1" applyFill="1" applyProtection="1">
      <protection locked="0"/>
    </xf>
    <xf numFmtId="0" fontId="16" fillId="4" borderId="15" xfId="47" applyFont="1" applyFill="1" applyBorder="1" applyAlignment="1" applyProtection="1">
      <alignment horizontal="center"/>
      <protection locked="0"/>
    </xf>
    <xf numFmtId="0" fontId="16" fillId="4" borderId="0" xfId="84" applyFont="1" applyFill="1" applyProtection="1">
      <protection locked="0"/>
    </xf>
    <xf numFmtId="0" fontId="17" fillId="4" borderId="0" xfId="0" applyFont="1" applyFill="1" applyAlignment="1">
      <alignment vertical="center" wrapText="1"/>
    </xf>
    <xf numFmtId="0" fontId="17" fillId="4" borderId="0" xfId="0" applyFont="1" applyFill="1"/>
    <xf numFmtId="0" fontId="17" fillId="4" borderId="0" xfId="0" applyFont="1" applyFill="1" applyBorder="1" applyAlignment="1">
      <alignment vertical="center"/>
    </xf>
    <xf numFmtId="167" fontId="17" fillId="0" borderId="13" xfId="84" applyNumberFormat="1" applyFont="1" applyFill="1" applyBorder="1" applyProtection="1">
      <protection locked="0"/>
    </xf>
    <xf numFmtId="167" fontId="17" fillId="0" borderId="20" xfId="84" applyNumberFormat="1" applyFont="1" applyFill="1" applyBorder="1" applyProtection="1">
      <protection locked="0"/>
    </xf>
    <xf numFmtId="167" fontId="16" fillId="0" borderId="21" xfId="84" applyNumberFormat="1" applyFont="1" applyFill="1" applyBorder="1" applyProtection="1">
      <protection locked="0"/>
    </xf>
    <xf numFmtId="168" fontId="16" fillId="4" borderId="10" xfId="84" applyNumberFormat="1" applyFont="1" applyFill="1" applyBorder="1" applyProtection="1">
      <protection locked="0"/>
    </xf>
    <xf numFmtId="0" fontId="16" fillId="0" borderId="22" xfId="84" applyFont="1" applyFill="1" applyBorder="1" applyProtection="1">
      <protection locked="0"/>
    </xf>
    <xf numFmtId="167" fontId="16" fillId="0" borderId="22" xfId="84" applyNumberFormat="1" applyFont="1" applyFill="1" applyBorder="1" applyProtection="1">
      <protection locked="0"/>
    </xf>
    <xf numFmtId="14" fontId="16" fillId="4" borderId="4" xfId="0" applyNumberFormat="1" applyFont="1" applyFill="1" applyBorder="1" applyAlignment="1" applyProtection="1">
      <alignment horizontal="center"/>
      <protection hidden="1"/>
    </xf>
    <xf numFmtId="9" fontId="31" fillId="0" borderId="0" xfId="84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84" applyFont="1" applyFill="1" applyBorder="1" applyAlignment="1" applyProtection="1">
      <alignment horizontal="center" vertical="top"/>
      <protection locked="0"/>
    </xf>
    <xf numFmtId="0" fontId="43" fillId="4" borderId="0" xfId="31" applyFont="1" applyFill="1" applyAlignment="1" applyProtection="1">
      <protection locked="0"/>
    </xf>
    <xf numFmtId="0" fontId="15" fillId="0" borderId="12" xfId="84" applyFont="1" applyFill="1" applyBorder="1" applyAlignment="1" applyProtection="1">
      <alignment horizontal="left"/>
      <protection locked="0"/>
    </xf>
    <xf numFmtId="0" fontId="44" fillId="0" borderId="6" xfId="31" applyFont="1" applyBorder="1" applyAlignment="1" applyProtection="1">
      <alignment horizontal="center" vertical="center" wrapText="1"/>
    </xf>
    <xf numFmtId="0" fontId="15" fillId="0" borderId="6" xfId="84" applyFont="1" applyFill="1" applyBorder="1" applyAlignment="1" applyProtection="1">
      <alignment horizontal="center" vertical="center"/>
      <protection locked="0"/>
    </xf>
    <xf numFmtId="0" fontId="32" fillId="4" borderId="6" xfId="47" applyFont="1" applyFill="1" applyBorder="1" applyAlignment="1">
      <alignment horizontal="center"/>
    </xf>
    <xf numFmtId="0" fontId="25" fillId="4" borderId="6" xfId="47" applyFont="1" applyFill="1" applyBorder="1" applyAlignment="1">
      <alignment horizontal="center"/>
    </xf>
    <xf numFmtId="0" fontId="25" fillId="4" borderId="6" xfId="47" applyFill="1" applyBorder="1" applyAlignment="1">
      <alignment horizontal="center"/>
    </xf>
    <xf numFmtId="0" fontId="45" fillId="0" borderId="0" xfId="0" applyFont="1" applyFill="1" applyAlignment="1"/>
    <xf numFmtId="0" fontId="0" fillId="0" borderId="0" xfId="0" applyFont="1" applyFill="1" applyAlignment="1"/>
    <xf numFmtId="169" fontId="0" fillId="0" borderId="0" xfId="0" applyNumberFormat="1" applyFont="1" applyFill="1" applyAlignment="1">
      <alignment horizontal="right"/>
    </xf>
    <xf numFmtId="0" fontId="46" fillId="0" borderId="0" xfId="0" applyFont="1" applyFill="1" applyAlignment="1"/>
    <xf numFmtId="0" fontId="47" fillId="0" borderId="0" xfId="0" applyFont="1" applyFill="1" applyAlignment="1"/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49" fillId="0" borderId="0" xfId="0" applyFont="1" applyFill="1" applyAlignment="1"/>
    <xf numFmtId="0" fontId="46" fillId="0" borderId="0" xfId="0" applyFont="1" applyFill="1" applyAlignment="1">
      <alignment horizontal="center"/>
    </xf>
    <xf numFmtId="0" fontId="48" fillId="0" borderId="0" xfId="0" applyFont="1" applyFill="1" applyAlignment="1"/>
    <xf numFmtId="0" fontId="50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0" fontId="50" fillId="0" borderId="0" xfId="0" applyFont="1" applyFill="1" applyAlignment="1"/>
    <xf numFmtId="165" fontId="50" fillId="0" borderId="0" xfId="0" applyNumberFormat="1" applyFont="1" applyFill="1" applyAlignment="1"/>
    <xf numFmtId="169" fontId="50" fillId="0" borderId="0" xfId="0" applyNumberFormat="1" applyFont="1" applyFill="1" applyAlignment="1">
      <alignment horizontal="right"/>
    </xf>
    <xf numFmtId="169" fontId="50" fillId="5" borderId="0" xfId="0" applyNumberFormat="1" applyFont="1" applyFill="1" applyAlignment="1">
      <alignment horizontal="right"/>
    </xf>
    <xf numFmtId="165" fontId="50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0" fontId="51" fillId="0" borderId="0" xfId="0" applyFont="1" applyFill="1" applyAlignment="1"/>
    <xf numFmtId="0" fontId="51" fillId="0" borderId="0" xfId="0" applyFont="1" applyFill="1" applyAlignment="1">
      <alignment horizontal="left"/>
    </xf>
    <xf numFmtId="165" fontId="51" fillId="0" borderId="0" xfId="0" applyNumberFormat="1" applyFont="1" applyFill="1" applyAlignment="1">
      <alignment horizontal="left"/>
    </xf>
    <xf numFmtId="169" fontId="51" fillId="0" borderId="0" xfId="0" applyNumberFormat="1" applyFont="1" applyFill="1" applyAlignment="1">
      <alignment horizontal="right"/>
    </xf>
    <xf numFmtId="169" fontId="51" fillId="5" borderId="0" xfId="0" applyNumberFormat="1" applyFont="1" applyFill="1" applyAlignment="1">
      <alignment horizontal="right"/>
    </xf>
    <xf numFmtId="165" fontId="51" fillId="0" borderId="0" xfId="0" applyNumberFormat="1" applyFont="1" applyFill="1" applyAlignment="1"/>
    <xf numFmtId="165" fontId="47" fillId="0" borderId="0" xfId="0" applyNumberFormat="1" applyFont="1" applyFill="1" applyAlignment="1">
      <alignment horizontal="left"/>
    </xf>
    <xf numFmtId="169" fontId="47" fillId="0" borderId="0" xfId="0" applyNumberFormat="1" applyFont="1" applyFill="1" applyAlignment="1">
      <alignment horizontal="right"/>
    </xf>
    <xf numFmtId="169" fontId="47" fillId="5" borderId="0" xfId="0" applyNumberFormat="1" applyFont="1" applyFill="1" applyAlignment="1">
      <alignment horizontal="right"/>
    </xf>
    <xf numFmtId="165" fontId="47" fillId="0" borderId="0" xfId="0" applyNumberFormat="1" applyFont="1" applyFill="1" applyAlignment="1"/>
    <xf numFmtId="0" fontId="52" fillId="0" borderId="0" xfId="0" applyFont="1" applyFill="1" applyAlignment="1">
      <alignment horizontal="left"/>
    </xf>
    <xf numFmtId="169" fontId="52" fillId="0" borderId="0" xfId="0" applyNumberFormat="1" applyFont="1" applyFill="1" applyAlignment="1">
      <alignment horizontal="right"/>
    </xf>
    <xf numFmtId="169" fontId="52" fillId="5" borderId="0" xfId="0" applyNumberFormat="1" applyFont="1" applyFill="1" applyAlignment="1">
      <alignment horizontal="right"/>
    </xf>
    <xf numFmtId="165" fontId="52" fillId="0" borderId="0" xfId="0" applyNumberFormat="1" applyFont="1" applyFill="1" applyAlignment="1">
      <alignment horizontal="left"/>
    </xf>
    <xf numFmtId="0" fontId="52" fillId="0" borderId="0" xfId="0" applyFont="1" applyFill="1" applyAlignment="1"/>
    <xf numFmtId="0" fontId="31" fillId="0" borderId="0" xfId="47" applyFont="1" applyAlignment="1">
      <alignment horizontal="left" vertical="top" wrapText="1"/>
    </xf>
    <xf numFmtId="0" fontId="25" fillId="0" borderId="0" xfId="47" applyFont="1" applyBorder="1" applyAlignment="1">
      <alignment horizontal="left" vertical="top" wrapText="1"/>
    </xf>
    <xf numFmtId="0" fontId="38" fillId="0" borderId="0" xfId="47" applyFont="1" applyAlignment="1">
      <alignment horizontal="center" vertical="center"/>
    </xf>
    <xf numFmtId="0" fontId="25" fillId="0" borderId="0" xfId="47" applyFont="1" applyAlignment="1">
      <alignment horizontal="center" vertical="top" wrapText="1"/>
    </xf>
    <xf numFmtId="0" fontId="32" fillId="0" borderId="6" xfId="47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" fillId="0" borderId="6" xfId="31" applyBorder="1" applyAlignment="1" applyProtection="1">
      <alignment vertical="center" wrapText="1"/>
    </xf>
  </cellXfs>
  <cellStyles count="92">
    <cellStyle name="Ezres 2" xfId="1"/>
    <cellStyle name="Ezres 2 2" xfId="2"/>
    <cellStyle name="Ezres 2 2 2" xfId="3"/>
    <cellStyle name="Ezres 2 2 3" xfId="4"/>
    <cellStyle name="Ezres 2 2 4" xfId="5"/>
    <cellStyle name="Ezres 2 2 5" xfId="6"/>
    <cellStyle name="Ezres 2 3" xfId="7"/>
    <cellStyle name="Ezres 3" xfId="8"/>
    <cellStyle name="Ezres 3 2" xfId="9"/>
    <cellStyle name="Ezres 3 2 2" xfId="10"/>
    <cellStyle name="Ezres 3 2 3" xfId="11"/>
    <cellStyle name="Ezres 3 2 4" xfId="12"/>
    <cellStyle name="Ezres 3 3" xfId="13"/>
    <cellStyle name="Ezres 3 3 2" xfId="14"/>
    <cellStyle name="Ezres 3 4" xfId="15"/>
    <cellStyle name="Ezres 3 5" xfId="16"/>
    <cellStyle name="Ezres 3 6" xfId="17"/>
    <cellStyle name="Ezres 4" xfId="18"/>
    <cellStyle name="Ezres 4 2" xfId="19"/>
    <cellStyle name="Ezres 4 2 2" xfId="20"/>
    <cellStyle name="Ezres 4 3" xfId="21"/>
    <cellStyle name="Ezres 4 3 2" xfId="22"/>
    <cellStyle name="Ezres 4 4" xfId="23"/>
    <cellStyle name="Ezres 4 5" xfId="24"/>
    <cellStyle name="Ezres 5" xfId="25"/>
    <cellStyle name="Ezres 5 2" xfId="26"/>
    <cellStyle name="Ezres 6" xfId="27"/>
    <cellStyle name="Ezres 6 2" xfId="28"/>
    <cellStyle name="Ezres 7" xfId="29"/>
    <cellStyle name="Ezres 7 2" xfId="30"/>
    <cellStyle name="Hivatkozás" xfId="31" builtinId="8"/>
    <cellStyle name="Hivatkozás 2" xfId="32"/>
    <cellStyle name="Hivatkozás 2 2" xfId="33"/>
    <cellStyle name="Hivatkozás 2 2 2" xfId="34"/>
    <cellStyle name="Hivatkozás 2 3" xfId="35"/>
    <cellStyle name="Hivatkozás 3" xfId="36"/>
    <cellStyle name="Hivatkozás 3 2" xfId="37"/>
    <cellStyle name="Hivatkozás 3 3" xfId="38"/>
    <cellStyle name="Hivatkozás 4" xfId="39"/>
    <cellStyle name="Hivatkozás 4 2" xfId="40"/>
    <cellStyle name="Hivatkozás 4 3" xfId="41"/>
    <cellStyle name="Hivatkozás 5" xfId="42"/>
    <cellStyle name="Normál" xfId="0" builtinId="0"/>
    <cellStyle name="Normál 10" xfId="43"/>
    <cellStyle name="Normál 11" xfId="44"/>
    <cellStyle name="Normál 12" xfId="45"/>
    <cellStyle name="Normál 13" xfId="46"/>
    <cellStyle name="Normál 14" xfId="47"/>
    <cellStyle name="Normal 2" xfId="48"/>
    <cellStyle name="Normál 2" xfId="49"/>
    <cellStyle name="Normál 2 10" xfId="50"/>
    <cellStyle name="Normál 2 2" xfId="51"/>
    <cellStyle name="Normál 2 2 2" xfId="52"/>
    <cellStyle name="Normál 2 2 3" xfId="53"/>
    <cellStyle name="Normál 2 3" xfId="54"/>
    <cellStyle name="Normál 2 4" xfId="55"/>
    <cellStyle name="Normál 2 5" xfId="56"/>
    <cellStyle name="Normál 2 6" xfId="57"/>
    <cellStyle name="Normál 2 7" xfId="58"/>
    <cellStyle name="Normál 2 8" xfId="59"/>
    <cellStyle name="Normál 2 9" xfId="60"/>
    <cellStyle name="Normál 2_Alapa" xfId="61"/>
    <cellStyle name="Normál 3" xfId="62"/>
    <cellStyle name="Normál 3 2" xfId="63"/>
    <cellStyle name="Normál 3 3" xfId="64"/>
    <cellStyle name="Normál 3 4" xfId="65"/>
    <cellStyle name="Normál 3 4 2" xfId="66"/>
    <cellStyle name="Normál 3 4 3" xfId="67"/>
    <cellStyle name="Normál 3 5" xfId="68"/>
    <cellStyle name="Normál 3_AuditDok_2010_Feri" xfId="69"/>
    <cellStyle name="Normál 4" xfId="70"/>
    <cellStyle name="Normál 4 2" xfId="71"/>
    <cellStyle name="Normál 4 3" xfId="72"/>
    <cellStyle name="Normál 4 4" xfId="73"/>
    <cellStyle name="Normál 4_AuditDok_2010_Feri" xfId="74"/>
    <cellStyle name="Normál 5" xfId="75"/>
    <cellStyle name="Normál 6" xfId="76"/>
    <cellStyle name="Normál 6 2" xfId="77"/>
    <cellStyle name="Normál 6 3" xfId="78"/>
    <cellStyle name="Normál 7" xfId="79"/>
    <cellStyle name="Normál 8" xfId="80"/>
    <cellStyle name="Normál 8 2" xfId="81"/>
    <cellStyle name="Normál 9" xfId="82"/>
    <cellStyle name="Normal_1997os osztalékkorlát" xfId="83"/>
    <cellStyle name="Normál_Leltár összesítők" xfId="84"/>
    <cellStyle name="Normal_MERLEG1" xfId="85"/>
    <cellStyle name="Normál_Munka1" xfId="86"/>
    <cellStyle name="Standard_BRPRINT" xfId="87"/>
    <cellStyle name="Stílus 1" xfId="88"/>
    <cellStyle name="Stílus 1 2" xfId="89"/>
    <cellStyle name="Stílus 2" xfId="90"/>
    <cellStyle name="Százalék 2" xfId="9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ur-lex.europa.eu/oj/direct-access.html?locale=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kh.gov.hu/documents/11102/545604/%C3%81rutov%C3%A1bb%C3%ADt%C3%A1si%2C+k%C3%B6z%C3%B6ss%C3%A9gi+enged%C3%A9ly%2C+%C3%A1rusz%C3%A1ll%C3%ADt%C3%A1si+igazolv%C3%A1ny+ir%C3%A1nti+k%C3%A9relem+2016/bc05dd74-ae37-49bf-85fc-00ea8a0551a9?version=1.2&amp;type=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/>
  </sheetViews>
  <sheetFormatPr defaultRowHeight="12.75" x14ac:dyDescent="0.2"/>
  <cols>
    <col min="1" max="1" width="6.75" style="62" customWidth="1"/>
    <col min="2" max="2" width="36" style="62" customWidth="1"/>
    <col min="3" max="3" width="13" style="62" customWidth="1"/>
    <col min="4" max="4" width="10.25" style="62" customWidth="1"/>
    <col min="5" max="5" width="10.625" style="62" customWidth="1"/>
    <col min="6" max="6" width="13.125" style="62" customWidth="1"/>
    <col min="7" max="16384" width="9" style="62"/>
  </cols>
  <sheetData>
    <row r="1" spans="1:7" ht="16.5" customHeight="1" x14ac:dyDescent="0.3">
      <c r="A1" s="16" t="s">
        <v>84</v>
      </c>
      <c r="B1" s="17"/>
      <c r="C1" s="17"/>
      <c r="D1" s="17"/>
      <c r="E1" s="17"/>
    </row>
    <row r="2" spans="1:7" ht="16.5" customHeight="1" x14ac:dyDescent="0.3">
      <c r="A2" s="25"/>
      <c r="B2" s="25"/>
      <c r="C2" s="25"/>
      <c r="D2" s="25"/>
      <c r="E2" s="25"/>
      <c r="F2" s="70" t="s">
        <v>3</v>
      </c>
    </row>
    <row r="3" spans="1:7" ht="16.5" customHeight="1" x14ac:dyDescent="0.3">
      <c r="A3" s="16" t="s">
        <v>58</v>
      </c>
      <c r="B3" s="18"/>
      <c r="C3" s="18"/>
      <c r="D3" s="18"/>
      <c r="E3" s="19"/>
    </row>
    <row r="4" spans="1:7" ht="16.5" customHeight="1" thickBot="1" x14ac:dyDescent="0.25">
      <c r="A4" s="9" t="str">
        <f>"Ügyfél:   "&amp;Alapa!$C$17</f>
        <v xml:space="preserve">Ügyfél:   </v>
      </c>
      <c r="B4" s="20"/>
      <c r="C4" s="20"/>
      <c r="D4" s="9" t="s">
        <v>5</v>
      </c>
      <c r="E4" s="83"/>
    </row>
    <row r="5" spans="1:7" ht="16.5" customHeight="1" thickBot="1" x14ac:dyDescent="0.35">
      <c r="A5" s="9" t="str">
        <f>"Fordulónap: "&amp;Alapa!$C$12</f>
        <v xml:space="preserve">Fordulónap: </v>
      </c>
      <c r="B5" s="21"/>
      <c r="C5" s="21"/>
      <c r="D5" s="9" t="s">
        <v>6</v>
      </c>
      <c r="E5" s="69">
        <f>Alapa!C5</f>
        <v>0</v>
      </c>
      <c r="F5" s="71" t="s">
        <v>1</v>
      </c>
      <c r="G5" s="72">
        <v>1</v>
      </c>
    </row>
    <row r="6" spans="1:7" ht="16.5" customHeight="1" x14ac:dyDescent="0.25">
      <c r="A6" s="8"/>
      <c r="B6" s="8"/>
      <c r="C6" s="8"/>
      <c r="D6" s="9" t="s">
        <v>7</v>
      </c>
      <c r="E6" s="11" t="str">
        <f>IF(Alapa!$M$2=0," ",Alapa!$M$2)</f>
        <v xml:space="preserve"> </v>
      </c>
    </row>
    <row r="7" spans="1:7" ht="16.5" customHeight="1" x14ac:dyDescent="0.25">
      <c r="A7" s="8"/>
      <c r="B7" s="8"/>
      <c r="C7" s="8"/>
      <c r="D7" s="85"/>
      <c r="E7" s="86"/>
    </row>
    <row r="8" spans="1:7" ht="33" customHeight="1" x14ac:dyDescent="0.2">
      <c r="A8" s="87" t="s">
        <v>82</v>
      </c>
      <c r="B8" s="129" t="s">
        <v>86</v>
      </c>
      <c r="C8" s="129"/>
      <c r="D8" s="129"/>
      <c r="E8" s="129"/>
    </row>
    <row r="9" spans="1:7" ht="16.5" customHeight="1" thickBot="1" x14ac:dyDescent="0.25">
      <c r="A9" s="23"/>
      <c r="B9" s="22"/>
      <c r="C9" s="22"/>
      <c r="D9" s="23"/>
      <c r="E9" s="23"/>
    </row>
    <row r="10" spans="1:7" ht="16.5" customHeight="1" x14ac:dyDescent="0.2">
      <c r="A10" s="27" t="s">
        <v>8</v>
      </c>
      <c r="B10" s="46" t="s">
        <v>2</v>
      </c>
      <c r="C10" s="47"/>
      <c r="D10" s="47"/>
      <c r="E10" s="12">
        <f>Alapa!C11</f>
        <v>0</v>
      </c>
    </row>
    <row r="11" spans="1:7" ht="16.5" customHeight="1" x14ac:dyDescent="0.2">
      <c r="A11" s="28">
        <f>COUNT(A$10:$A10)+1</f>
        <v>1</v>
      </c>
      <c r="B11" s="24" t="s">
        <v>9</v>
      </c>
      <c r="C11" s="31"/>
      <c r="D11" s="48"/>
      <c r="E11" s="77">
        <f>Import_M!F64</f>
        <v>0</v>
      </c>
    </row>
    <row r="12" spans="1:7" ht="16.5" customHeight="1" x14ac:dyDescent="0.2">
      <c r="A12" s="28">
        <f>COUNT(A$11:$A11)+1</f>
        <v>2</v>
      </c>
      <c r="B12" s="24" t="s">
        <v>10</v>
      </c>
      <c r="C12" s="31"/>
      <c r="D12" s="48"/>
      <c r="E12" s="77">
        <f>Import_M!F66</f>
        <v>0</v>
      </c>
    </row>
    <row r="13" spans="1:7" ht="16.5" customHeight="1" x14ac:dyDescent="0.2">
      <c r="A13" s="28">
        <f>COUNT(A$11:$A12)+1</f>
        <v>3</v>
      </c>
      <c r="B13" s="24" t="s">
        <v>11</v>
      </c>
      <c r="C13" s="31"/>
      <c r="D13" s="48"/>
      <c r="E13" s="77">
        <f>Import_M!F67</f>
        <v>0</v>
      </c>
    </row>
    <row r="14" spans="1:7" ht="16.5" customHeight="1" x14ac:dyDescent="0.2">
      <c r="A14" s="28">
        <f>COUNT(A$11:$A13)+1</f>
        <v>4</v>
      </c>
      <c r="B14" s="24" t="s">
        <v>12</v>
      </c>
      <c r="C14" s="31"/>
      <c r="D14" s="48"/>
      <c r="E14" s="77">
        <f>Import_M!F68</f>
        <v>0</v>
      </c>
    </row>
    <row r="15" spans="1:7" ht="16.5" customHeight="1" x14ac:dyDescent="0.2">
      <c r="A15" s="28">
        <f>COUNT(A$11:$A14)+1</f>
        <v>5</v>
      </c>
      <c r="B15" s="24" t="s">
        <v>13</v>
      </c>
      <c r="C15" s="31"/>
      <c r="D15" s="48"/>
      <c r="E15" s="77">
        <f>Import_M!F69</f>
        <v>0</v>
      </c>
    </row>
    <row r="16" spans="1:7" ht="16.5" customHeight="1" x14ac:dyDescent="0.2">
      <c r="A16" s="28">
        <f>COUNT(A$11:$A15)+1</f>
        <v>6</v>
      </c>
      <c r="B16" s="24" t="s">
        <v>14</v>
      </c>
      <c r="C16" s="31"/>
      <c r="D16" s="48"/>
      <c r="E16" s="77">
        <f>Import_M!F70</f>
        <v>0</v>
      </c>
    </row>
    <row r="17" spans="1:7" ht="16.5" customHeight="1" x14ac:dyDescent="0.2">
      <c r="A17" s="28">
        <f>COUNT(A$11:$A16)+1</f>
        <v>7</v>
      </c>
      <c r="B17" s="24" t="s">
        <v>4</v>
      </c>
      <c r="C17" s="31"/>
      <c r="D17" s="48"/>
      <c r="E17" s="78">
        <f>Import_M!F73</f>
        <v>0</v>
      </c>
    </row>
    <row r="18" spans="1:7" ht="16.5" customHeight="1" x14ac:dyDescent="0.2">
      <c r="A18" s="28">
        <f>COUNT(A$11:$A17)+1</f>
        <v>8</v>
      </c>
      <c r="B18" s="24" t="s">
        <v>15</v>
      </c>
      <c r="C18" s="31"/>
      <c r="D18" s="48"/>
      <c r="E18" s="14">
        <f>SUM(E11:E17)</f>
        <v>0</v>
      </c>
    </row>
    <row r="19" spans="1:7" ht="16.5" customHeight="1" x14ac:dyDescent="0.2">
      <c r="A19" s="64"/>
      <c r="B19" s="65"/>
      <c r="C19" s="66"/>
      <c r="D19" s="65"/>
      <c r="E19" s="79"/>
    </row>
    <row r="20" spans="1:7" ht="16.5" customHeight="1" x14ac:dyDescent="0.3">
      <c r="A20" s="89" t="s">
        <v>77</v>
      </c>
      <c r="B20" s="67"/>
      <c r="C20" s="68"/>
      <c r="D20" s="67"/>
      <c r="E20" s="29"/>
    </row>
    <row r="21" spans="1:7" ht="16.5" customHeight="1" x14ac:dyDescent="0.2">
      <c r="A21" s="28">
        <f>COUNT(A$11:$A19)+1</f>
        <v>9</v>
      </c>
      <c r="B21" s="24" t="s">
        <v>75</v>
      </c>
      <c r="C21" s="13"/>
      <c r="D21" s="48"/>
      <c r="E21" s="80"/>
      <c r="F21" s="73" t="s">
        <v>76</v>
      </c>
      <c r="G21" s="88" t="s">
        <v>83</v>
      </c>
    </row>
    <row r="22" spans="1:7" ht="16.5" customHeight="1" x14ac:dyDescent="0.2">
      <c r="A22" s="28">
        <f>COUNT(A$11:$A21)+1</f>
        <v>10</v>
      </c>
      <c r="B22" s="24" t="s">
        <v>52</v>
      </c>
      <c r="C22" s="13"/>
      <c r="D22" s="48"/>
      <c r="E22" s="14">
        <f>MAX(Kimutatás!B15:B26)</f>
        <v>0</v>
      </c>
    </row>
    <row r="23" spans="1:7" ht="16.5" customHeight="1" x14ac:dyDescent="0.2">
      <c r="A23" s="28">
        <f>COUNT(A$11:$A22)+1</f>
        <v>11</v>
      </c>
      <c r="B23" s="24" t="s">
        <v>53</v>
      </c>
      <c r="C23" s="13"/>
      <c r="D23" s="63">
        <v>9000</v>
      </c>
      <c r="E23" s="14" t="str">
        <f>IF(E22=0,"",D23*E21)</f>
        <v/>
      </c>
    </row>
    <row r="24" spans="1:7" ht="16.5" customHeight="1" x14ac:dyDescent="0.2">
      <c r="A24" s="28">
        <f>COUNT(A$11:$A23)+1</f>
        <v>12</v>
      </c>
      <c r="B24" s="24" t="s">
        <v>54</v>
      </c>
      <c r="C24" s="13"/>
      <c r="D24" s="63">
        <v>5000</v>
      </c>
      <c r="E24" s="14" t="str">
        <f>IF(E22=0,"",(E22-1)*D24*E21)</f>
        <v/>
      </c>
    </row>
    <row r="25" spans="1:7" ht="16.5" customHeight="1" x14ac:dyDescent="0.2">
      <c r="A25" s="28">
        <f>COUNT(A$11:$A24)+1</f>
        <v>13</v>
      </c>
      <c r="B25" s="24" t="s">
        <v>55</v>
      </c>
      <c r="C25" s="13"/>
      <c r="D25" s="48"/>
      <c r="E25" s="14">
        <f>SUM(E23:E24)</f>
        <v>0</v>
      </c>
    </row>
    <row r="26" spans="1:7" ht="16.5" customHeight="1" x14ac:dyDescent="0.2">
      <c r="A26" s="28">
        <f>COUNT(A$11:$A25)+1</f>
        <v>14</v>
      </c>
      <c r="B26" s="24" t="s">
        <v>56</v>
      </c>
      <c r="C26" s="13"/>
      <c r="D26" s="48"/>
      <c r="E26" s="14">
        <f>E25/1000</f>
        <v>0</v>
      </c>
    </row>
    <row r="27" spans="1:7" ht="16.5" customHeight="1" thickBot="1" x14ac:dyDescent="0.25">
      <c r="A27" s="30">
        <f>COUNT(A$11:$A26)+1</f>
        <v>15</v>
      </c>
      <c r="B27" s="81" t="s">
        <v>57</v>
      </c>
      <c r="C27" s="82"/>
      <c r="D27" s="82"/>
      <c r="E27" s="15">
        <f>(E18-E26)</f>
        <v>0</v>
      </c>
    </row>
    <row r="28" spans="1:7" ht="16.5" customHeight="1" x14ac:dyDescent="0.2">
      <c r="A28" s="45"/>
      <c r="B28" s="45"/>
      <c r="C28" s="45"/>
      <c r="D28" s="45"/>
      <c r="E28" s="45"/>
    </row>
    <row r="29" spans="1:7" ht="16.5" customHeight="1" x14ac:dyDescent="0.2">
      <c r="A29" s="45"/>
      <c r="B29" s="5" t="s">
        <v>81</v>
      </c>
      <c r="C29" s="5" t="s">
        <v>80</v>
      </c>
      <c r="D29" s="7"/>
      <c r="E29" s="7"/>
    </row>
    <row r="30" spans="1:7" ht="16.5" customHeight="1" x14ac:dyDescent="0.3">
      <c r="A30" s="45"/>
      <c r="B30" s="84" t="str">
        <f>IF(E27&gt;0,"IGEN","NEM")</f>
        <v>NEM</v>
      </c>
      <c r="C30" s="128" t="str">
        <f>IF(E4="","E4 CELLÁBAN A DÁTUM KITÖLTENDŐ!",IF(SUM('PH-IG'!E4-Alapa!F12)&gt;365,"AZ ADATOK EGY ÉVNÉL RÉGEBBIEK","A NYILATKOZAT KIADHATÓ."))</f>
        <v>E4 CELLÁBAN A DÁTUM KITÖLTENDŐ!</v>
      </c>
      <c r="D30" s="128"/>
      <c r="E30" s="128"/>
    </row>
    <row r="31" spans="1:7" ht="15.75" customHeight="1" x14ac:dyDescent="0.2">
      <c r="A31" s="45"/>
      <c r="B31" s="6"/>
      <c r="C31" s="4"/>
      <c r="D31" s="3"/>
      <c r="E31" s="3"/>
    </row>
    <row r="32" spans="1:7" ht="15.75" customHeight="1" x14ac:dyDescent="0.2">
      <c r="A32" s="45"/>
      <c r="B32" s="45"/>
      <c r="C32" s="4"/>
      <c r="D32" s="3"/>
      <c r="E32" s="3"/>
    </row>
    <row r="33" spans="1:5" x14ac:dyDescent="0.2">
      <c r="A33" s="76"/>
      <c r="B33" s="76"/>
      <c r="C33" s="74"/>
      <c r="D33" s="75"/>
      <c r="E33" s="75"/>
    </row>
  </sheetData>
  <mergeCells count="2">
    <mergeCell ref="C30:E30"/>
    <mergeCell ref="B8:E8"/>
  </mergeCells>
  <hyperlinks>
    <hyperlink ref="G21" r:id="rId1"/>
  </hyperlinks>
  <pageMargins left="0.74803149606299213" right="0.74803149606299213" top="0.98425196850393704" bottom="0.98425196850393704" header="0.51181102362204722" footer="0.51181102362204722"/>
  <pageSetup paperSize="9" orientation="portrait" r:id="rId2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workbookViewId="0"/>
  </sheetViews>
  <sheetFormatPr defaultRowHeight="16.5" x14ac:dyDescent="0.3"/>
  <cols>
    <col min="1" max="1" width="3.875" style="32" customWidth="1"/>
    <col min="2" max="2" width="9" style="32"/>
    <col min="3" max="3" width="18.5" style="35" customWidth="1"/>
    <col min="4" max="4" width="12" style="35" customWidth="1"/>
    <col min="5" max="5" width="12.875" style="32" customWidth="1"/>
    <col min="6" max="6" width="27" style="32" customWidth="1"/>
    <col min="7" max="7" width="23.75" style="32" customWidth="1"/>
    <col min="8" max="8" width="24.5" style="32" customWidth="1"/>
    <col min="9" max="9" width="23.875" style="32" customWidth="1"/>
    <col min="10" max="16384" width="9" style="32"/>
  </cols>
  <sheetData>
    <row r="1" spans="1:14" x14ac:dyDescent="0.3">
      <c r="A1" s="57" t="s">
        <v>61</v>
      </c>
      <c r="B1" s="58"/>
      <c r="C1" s="50"/>
    </row>
    <row r="3" spans="1:14" ht="18" x14ac:dyDescent="0.3">
      <c r="B3" s="130" t="s">
        <v>49</v>
      </c>
      <c r="C3" s="130"/>
      <c r="D3" s="130"/>
      <c r="E3" s="130"/>
      <c r="F3" s="130"/>
      <c r="G3" s="130"/>
      <c r="H3" s="130"/>
      <c r="I3" s="130"/>
      <c r="J3" s="37"/>
    </row>
    <row r="4" spans="1:14" ht="40.5" customHeight="1" x14ac:dyDescent="0.3">
      <c r="B4" s="131" t="s">
        <v>88</v>
      </c>
      <c r="C4" s="131"/>
      <c r="D4" s="131"/>
      <c r="E4" s="131"/>
      <c r="F4" s="131"/>
      <c r="G4" s="131"/>
      <c r="H4" s="131"/>
      <c r="I4" s="131"/>
      <c r="J4" s="33"/>
      <c r="K4" s="33"/>
      <c r="L4" s="33"/>
      <c r="M4" s="33"/>
      <c r="N4" s="33"/>
    </row>
    <row r="5" spans="1:14" x14ac:dyDescent="0.3">
      <c r="D5" s="38"/>
    </row>
    <row r="6" spans="1:14" x14ac:dyDescent="0.3">
      <c r="C6" s="36" t="s">
        <v>47</v>
      </c>
      <c r="D6" s="53">
        <f>Alapa!C17</f>
        <v>0</v>
      </c>
      <c r="E6" s="53"/>
      <c r="F6" s="54"/>
    </row>
    <row r="7" spans="1:14" x14ac:dyDescent="0.3">
      <c r="C7" s="36" t="s">
        <v>48</v>
      </c>
      <c r="D7" s="53">
        <f>Alapa!C18</f>
        <v>0</v>
      </c>
      <c r="E7" s="51"/>
      <c r="F7" s="54"/>
    </row>
    <row r="8" spans="1:14" x14ac:dyDescent="0.3">
      <c r="D8" s="55"/>
      <c r="E8" s="54"/>
      <c r="F8" s="54"/>
    </row>
    <row r="9" spans="1:14" x14ac:dyDescent="0.3">
      <c r="C9" s="36" t="s">
        <v>60</v>
      </c>
      <c r="D9" s="53">
        <f>Alapa!C5</f>
        <v>0</v>
      </c>
      <c r="E9" s="54"/>
      <c r="F9" s="54"/>
    </row>
    <row r="10" spans="1:14" x14ac:dyDescent="0.3">
      <c r="C10" s="36" t="s">
        <v>59</v>
      </c>
      <c r="D10" s="56">
        <f>Alapa!D5</f>
        <v>0</v>
      </c>
      <c r="E10" s="54"/>
      <c r="F10" s="54"/>
    </row>
    <row r="11" spans="1:14" x14ac:dyDescent="0.3">
      <c r="D11" s="38"/>
    </row>
    <row r="12" spans="1:14" x14ac:dyDescent="0.3">
      <c r="D12" s="38"/>
    </row>
    <row r="13" spans="1:14" ht="18" x14ac:dyDescent="0.3">
      <c r="B13" s="52" t="s">
        <v>92</v>
      </c>
    </row>
    <row r="14" spans="1:14" ht="82.5" x14ac:dyDescent="0.3">
      <c r="B14" s="132" t="s">
        <v>8</v>
      </c>
      <c r="C14" s="133" t="s">
        <v>51</v>
      </c>
      <c r="D14" s="133" t="s">
        <v>89</v>
      </c>
      <c r="E14" s="133" t="s">
        <v>90</v>
      </c>
      <c r="F14" s="133" t="s">
        <v>50</v>
      </c>
      <c r="G14" s="133" t="s">
        <v>91</v>
      </c>
      <c r="H14" s="133" t="s">
        <v>95</v>
      </c>
      <c r="I14" s="132" t="s">
        <v>96</v>
      </c>
    </row>
    <row r="15" spans="1:14" x14ac:dyDescent="0.3">
      <c r="B15" s="39">
        <f>IF(C15=0,0,COUNT(B$14:$B14)+1)</f>
        <v>0</v>
      </c>
      <c r="C15" s="92"/>
      <c r="D15" s="93"/>
      <c r="E15" s="94"/>
      <c r="F15" s="49"/>
      <c r="G15" s="92"/>
      <c r="H15" s="92"/>
      <c r="I15" s="49"/>
    </row>
    <row r="16" spans="1:14" x14ac:dyDescent="0.3">
      <c r="B16" s="39">
        <f>IF(C16=0,0,COUNT(B$14:$B15)+1)</f>
        <v>0</v>
      </c>
      <c r="C16" s="92"/>
      <c r="D16" s="93"/>
      <c r="E16" s="94"/>
      <c r="F16" s="49"/>
      <c r="G16" s="92"/>
      <c r="H16" s="92"/>
      <c r="I16" s="49"/>
    </row>
    <row r="17" spans="2:9" x14ac:dyDescent="0.3">
      <c r="B17" s="39">
        <f>IF(C17=0,0,COUNT(B$14:$B16)+1)</f>
        <v>0</v>
      </c>
      <c r="C17" s="92"/>
      <c r="D17" s="93"/>
      <c r="E17" s="94"/>
      <c r="F17" s="49"/>
      <c r="G17" s="92"/>
      <c r="H17" s="92"/>
      <c r="I17" s="49"/>
    </row>
    <row r="18" spans="2:9" x14ac:dyDescent="0.3">
      <c r="B18" s="39">
        <f>IF(C18=0,0,COUNT(B$14:$B17)+1)</f>
        <v>0</v>
      </c>
      <c r="C18" s="92"/>
      <c r="D18" s="93"/>
      <c r="E18" s="94"/>
      <c r="F18" s="49"/>
      <c r="G18" s="92"/>
      <c r="H18" s="92"/>
      <c r="I18" s="49"/>
    </row>
    <row r="19" spans="2:9" x14ac:dyDescent="0.3">
      <c r="B19" s="39">
        <f>IF(C19=0,0,COUNT(B$14:$B18)+1)</f>
        <v>0</v>
      </c>
      <c r="C19" s="92"/>
      <c r="D19" s="93"/>
      <c r="E19" s="94"/>
      <c r="F19" s="49"/>
      <c r="G19" s="92"/>
      <c r="H19" s="92"/>
      <c r="I19" s="49"/>
    </row>
    <row r="20" spans="2:9" x14ac:dyDescent="0.3">
      <c r="B20" s="39">
        <f>IF(C20=0,0,COUNT(B$14:$B19)+1)</f>
        <v>0</v>
      </c>
      <c r="C20" s="92"/>
      <c r="D20" s="93"/>
      <c r="E20" s="94"/>
      <c r="F20" s="49"/>
      <c r="G20" s="92"/>
      <c r="H20" s="92"/>
      <c r="I20" s="49"/>
    </row>
    <row r="21" spans="2:9" x14ac:dyDescent="0.3">
      <c r="B21" s="39">
        <f>IF(C21=0,0,COUNT(B$14:$B20)+1)</f>
        <v>0</v>
      </c>
      <c r="C21" s="92"/>
      <c r="D21" s="93"/>
      <c r="E21" s="94"/>
      <c r="F21" s="49"/>
      <c r="G21" s="92"/>
      <c r="H21" s="92"/>
      <c r="I21" s="49"/>
    </row>
    <row r="22" spans="2:9" x14ac:dyDescent="0.3">
      <c r="B22" s="39">
        <f>IF(C22=0,0,COUNT(B$14:$B21)+1)</f>
        <v>0</v>
      </c>
      <c r="C22" s="92"/>
      <c r="D22" s="93"/>
      <c r="E22" s="94"/>
      <c r="F22" s="49"/>
      <c r="G22" s="92"/>
      <c r="H22" s="92"/>
      <c r="I22" s="49"/>
    </row>
    <row r="23" spans="2:9" x14ac:dyDescent="0.3">
      <c r="B23" s="39">
        <f>IF(C23=0,0,COUNT(B$14:$B22)+1)</f>
        <v>0</v>
      </c>
      <c r="C23" s="92"/>
      <c r="D23" s="93"/>
      <c r="E23" s="94"/>
      <c r="F23" s="49"/>
      <c r="G23" s="92"/>
      <c r="H23" s="92"/>
      <c r="I23" s="49"/>
    </row>
    <row r="24" spans="2:9" x14ac:dyDescent="0.3">
      <c r="B24" s="39">
        <f>IF(C24=0,0,COUNT(B$14:$B23)+1)</f>
        <v>0</v>
      </c>
      <c r="C24" s="92"/>
      <c r="D24" s="93"/>
      <c r="E24" s="94"/>
      <c r="F24" s="49"/>
      <c r="G24" s="92"/>
      <c r="H24" s="92"/>
      <c r="I24" s="49"/>
    </row>
    <row r="25" spans="2:9" x14ac:dyDescent="0.3">
      <c r="B25" s="39">
        <f>IF(C25=0,0,COUNT(B$14:$B24)+1)</f>
        <v>0</v>
      </c>
      <c r="C25" s="92"/>
      <c r="D25" s="93"/>
      <c r="E25" s="94"/>
      <c r="F25" s="49"/>
      <c r="G25" s="92"/>
      <c r="H25" s="92"/>
      <c r="I25" s="49"/>
    </row>
    <row r="26" spans="2:9" x14ac:dyDescent="0.3">
      <c r="B26" s="39">
        <f>IF(C26=0,0,COUNT(B$14:$B25)+1)</f>
        <v>0</v>
      </c>
      <c r="C26" s="92"/>
      <c r="D26" s="93"/>
      <c r="E26" s="94"/>
      <c r="F26" s="49"/>
      <c r="G26" s="92"/>
      <c r="H26" s="92"/>
      <c r="I26" s="49"/>
    </row>
    <row r="27" spans="2:9" x14ac:dyDescent="0.3">
      <c r="D27" s="35" t="s">
        <v>93</v>
      </c>
    </row>
    <row r="29" spans="2:9" x14ac:dyDescent="0.3">
      <c r="C29" s="41" t="s">
        <v>0</v>
      </c>
      <c r="D29" s="50"/>
    </row>
    <row r="31" spans="2:9" x14ac:dyDescent="0.3">
      <c r="C31" s="36" t="s">
        <v>62</v>
      </c>
      <c r="D31" s="50"/>
      <c r="E31" s="58"/>
    </row>
    <row r="32" spans="2:9" x14ac:dyDescent="0.3">
      <c r="B32" s="34"/>
      <c r="C32" s="36" t="s">
        <v>78</v>
      </c>
      <c r="D32" s="50"/>
      <c r="E32" s="58"/>
    </row>
    <row r="33" spans="2:5" x14ac:dyDescent="0.3">
      <c r="B33" s="34"/>
      <c r="C33" s="36" t="s">
        <v>79</v>
      </c>
      <c r="D33" s="50"/>
      <c r="E33" s="58"/>
    </row>
  </sheetData>
  <mergeCells count="2">
    <mergeCell ref="B3:I3"/>
    <mergeCell ref="B4:I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showGridLines="0" workbookViewId="0"/>
  </sheetViews>
  <sheetFormatPr defaultRowHeight="16.5" x14ac:dyDescent="0.3"/>
  <cols>
    <col min="1" max="1" width="9" style="35"/>
    <col min="2" max="2" width="103.125" style="32" customWidth="1"/>
    <col min="3" max="3" width="24.75" style="32" customWidth="1"/>
    <col min="4" max="4" width="29.875" style="32" customWidth="1"/>
    <col min="5" max="5" width="31.75" style="33" customWidth="1"/>
    <col min="6" max="6" width="24.75" style="33" customWidth="1"/>
    <col min="7" max="16384" width="9" style="32"/>
  </cols>
  <sheetData>
    <row r="1" spans="1:6" x14ac:dyDescent="0.3">
      <c r="A1" s="34" t="s">
        <v>85</v>
      </c>
    </row>
    <row r="2" spans="1:6" x14ac:dyDescent="0.3">
      <c r="A2" s="44"/>
      <c r="B2" s="33"/>
      <c r="C2" s="43"/>
      <c r="D2" s="33"/>
    </row>
    <row r="3" spans="1:6" ht="33" x14ac:dyDescent="0.3">
      <c r="A3" s="59" t="s">
        <v>8</v>
      </c>
      <c r="B3" s="39" t="s">
        <v>87</v>
      </c>
      <c r="C3" s="60" t="s">
        <v>16</v>
      </c>
      <c r="D3" s="60" t="s">
        <v>17</v>
      </c>
    </row>
    <row r="4" spans="1:6" x14ac:dyDescent="0.3">
      <c r="A4" s="91">
        <f>COUNT(A$3:$A3)+1</f>
        <v>1</v>
      </c>
      <c r="B4" s="40" t="s">
        <v>18</v>
      </c>
      <c r="C4" s="61"/>
      <c r="D4" s="61"/>
      <c r="E4" s="32"/>
      <c r="F4" s="32"/>
    </row>
    <row r="5" spans="1:6" x14ac:dyDescent="0.3">
      <c r="A5" s="91">
        <f>COUNT(A$3:$A4)+1</f>
        <v>2</v>
      </c>
      <c r="B5" s="61" t="s">
        <v>70</v>
      </c>
      <c r="C5" s="61"/>
      <c r="D5" s="61"/>
      <c r="E5" s="32"/>
      <c r="F5" s="32"/>
    </row>
    <row r="6" spans="1:6" x14ac:dyDescent="0.3">
      <c r="A6" s="91">
        <f>COUNT(A$3:$A5)+1</f>
        <v>3</v>
      </c>
      <c r="B6" s="61" t="s">
        <v>71</v>
      </c>
      <c r="C6" s="61"/>
      <c r="D6" s="61"/>
      <c r="E6" s="32"/>
      <c r="F6" s="32"/>
    </row>
    <row r="7" spans="1:6" ht="33" x14ac:dyDescent="0.3">
      <c r="A7" s="91">
        <f>COUNT(A$3:$A6)+1</f>
        <v>4</v>
      </c>
      <c r="B7" s="61" t="s">
        <v>64</v>
      </c>
      <c r="C7" s="61"/>
      <c r="D7" s="61"/>
      <c r="E7" s="32"/>
      <c r="F7" s="32"/>
    </row>
    <row r="8" spans="1:6" x14ac:dyDescent="0.3">
      <c r="A8" s="91">
        <f>COUNT(A$3:$A7)+1</f>
        <v>5</v>
      </c>
      <c r="B8" s="61" t="s">
        <v>65</v>
      </c>
      <c r="C8" s="61"/>
      <c r="D8" s="61"/>
      <c r="E8" s="32"/>
      <c r="F8" s="32"/>
    </row>
    <row r="9" spans="1:6" x14ac:dyDescent="0.3">
      <c r="A9" s="91">
        <f>COUNT(A$3:$A8)+1</f>
        <v>6</v>
      </c>
      <c r="B9" s="61" t="s">
        <v>72</v>
      </c>
      <c r="C9" s="61"/>
      <c r="D9" s="61"/>
      <c r="E9" s="32"/>
      <c r="F9" s="32"/>
    </row>
    <row r="10" spans="1:6" x14ac:dyDescent="0.3">
      <c r="A10" s="91">
        <f>COUNT(A$3:$A9)+1</f>
        <v>7</v>
      </c>
      <c r="B10" s="61" t="s">
        <v>66</v>
      </c>
      <c r="C10" s="61"/>
      <c r="D10" s="61"/>
      <c r="E10" s="32"/>
      <c r="F10" s="32"/>
    </row>
    <row r="11" spans="1:6" ht="34.5" x14ac:dyDescent="0.3">
      <c r="A11" s="91">
        <f>COUNT(A$3:$A10)+1</f>
        <v>8</v>
      </c>
      <c r="B11" s="61" t="s">
        <v>73</v>
      </c>
      <c r="C11" s="61"/>
      <c r="D11" s="61"/>
      <c r="E11" s="32"/>
      <c r="F11" s="32"/>
    </row>
    <row r="12" spans="1:6" x14ac:dyDescent="0.3">
      <c r="A12" s="91">
        <f>COUNT(A$3:$A11)+1</f>
        <v>9</v>
      </c>
      <c r="B12" s="61" t="s">
        <v>67</v>
      </c>
      <c r="C12" s="61"/>
      <c r="D12" s="61"/>
      <c r="E12" s="32"/>
      <c r="F12" s="32"/>
    </row>
    <row r="13" spans="1:6" ht="33" x14ac:dyDescent="0.3">
      <c r="A13" s="91">
        <f>COUNT(A$3:$A12)+1</f>
        <v>10</v>
      </c>
      <c r="B13" s="61" t="s">
        <v>68</v>
      </c>
      <c r="C13" s="61"/>
      <c r="D13" s="61"/>
      <c r="E13" s="32"/>
      <c r="F13" s="32"/>
    </row>
    <row r="14" spans="1:6" ht="33" x14ac:dyDescent="0.3">
      <c r="A14" s="91">
        <f>COUNT(A$3:$A13)+1</f>
        <v>11</v>
      </c>
      <c r="B14" s="61" t="s">
        <v>69</v>
      </c>
      <c r="C14" s="61"/>
      <c r="D14" s="61"/>
      <c r="E14" s="32"/>
      <c r="F14" s="32"/>
    </row>
    <row r="15" spans="1:6" ht="67.5" x14ac:dyDescent="0.3">
      <c r="A15" s="91">
        <f>COUNT(A$3:$A14)+1</f>
        <v>12</v>
      </c>
      <c r="B15" s="61" t="s">
        <v>74</v>
      </c>
      <c r="C15" s="61"/>
      <c r="D15" s="61"/>
      <c r="E15" s="32"/>
      <c r="F15" s="32"/>
    </row>
    <row r="16" spans="1:6" x14ac:dyDescent="0.3">
      <c r="A16" s="91">
        <f>COUNT(A$3:$A15)+1</f>
        <v>13</v>
      </c>
      <c r="B16" s="61" t="s">
        <v>19</v>
      </c>
      <c r="C16" s="61"/>
      <c r="D16" s="61"/>
      <c r="E16" s="32"/>
      <c r="F16" s="32"/>
    </row>
    <row r="17" spans="1:6" ht="33" x14ac:dyDescent="0.3">
      <c r="A17" s="91">
        <f>COUNT(A$3:$A16)+1</f>
        <v>14</v>
      </c>
      <c r="B17" s="61" t="s">
        <v>20</v>
      </c>
      <c r="C17" s="61" t="s">
        <v>21</v>
      </c>
      <c r="D17" s="61" t="s">
        <v>22</v>
      </c>
      <c r="E17" s="32"/>
      <c r="F17" s="32"/>
    </row>
    <row r="18" spans="1:6" ht="18" x14ac:dyDescent="0.3">
      <c r="A18" s="91">
        <f>COUNT(A$3:$A17)+1</f>
        <v>15</v>
      </c>
      <c r="B18" s="61" t="s">
        <v>23</v>
      </c>
      <c r="C18" s="61"/>
      <c r="D18" s="61" t="s">
        <v>24</v>
      </c>
      <c r="E18" s="32"/>
      <c r="F18" s="32"/>
    </row>
    <row r="19" spans="1:6" x14ac:dyDescent="0.3">
      <c r="A19" s="91">
        <f>COUNT(A$3:$A18)+1</f>
        <v>16</v>
      </c>
      <c r="B19" s="61" t="s">
        <v>25</v>
      </c>
      <c r="C19" s="61"/>
      <c r="D19" s="61"/>
      <c r="E19" s="32"/>
      <c r="F19" s="32"/>
    </row>
    <row r="20" spans="1:6" ht="33" x14ac:dyDescent="0.3">
      <c r="A20" s="91">
        <f>COUNT(A$3:$A19)+1</f>
        <v>17</v>
      </c>
      <c r="B20" s="61" t="s">
        <v>26</v>
      </c>
      <c r="C20" s="61" t="s">
        <v>27</v>
      </c>
      <c r="D20" s="61"/>
      <c r="E20" s="32"/>
      <c r="F20" s="32"/>
    </row>
    <row r="21" spans="1:6" ht="49.5" x14ac:dyDescent="0.3">
      <c r="A21" s="91">
        <f>COUNT(A$3:$A20)+1</f>
        <v>18</v>
      </c>
      <c r="B21" s="61" t="s">
        <v>28</v>
      </c>
      <c r="C21" s="61"/>
      <c r="D21" s="61" t="s">
        <v>29</v>
      </c>
      <c r="E21" s="32"/>
      <c r="F21" s="32"/>
    </row>
    <row r="22" spans="1:6" ht="99" x14ac:dyDescent="0.3">
      <c r="A22" s="91">
        <f>COUNT(A$3:$A21)+1</f>
        <v>19</v>
      </c>
      <c r="B22" s="61" t="s">
        <v>30</v>
      </c>
      <c r="C22" s="61" t="s">
        <v>31</v>
      </c>
      <c r="D22" s="61" t="s">
        <v>32</v>
      </c>
      <c r="E22" s="32"/>
      <c r="F22" s="32"/>
    </row>
    <row r="23" spans="1:6" ht="99" x14ac:dyDescent="0.3">
      <c r="A23" s="91">
        <f>COUNT(A$3:$A22)+1</f>
        <v>20</v>
      </c>
      <c r="B23" s="61" t="s">
        <v>33</v>
      </c>
      <c r="C23" s="61"/>
      <c r="D23" s="61" t="s">
        <v>34</v>
      </c>
      <c r="E23" s="32"/>
      <c r="F23" s="32"/>
    </row>
    <row r="24" spans="1:6" ht="82.5" x14ac:dyDescent="0.3">
      <c r="A24" s="91">
        <f>COUNT(A$3:$A23)+1</f>
        <v>21</v>
      </c>
      <c r="B24" s="61" t="s">
        <v>35</v>
      </c>
      <c r="C24" s="61" t="s">
        <v>36</v>
      </c>
      <c r="D24" s="61" t="s">
        <v>37</v>
      </c>
      <c r="E24" s="32"/>
      <c r="F24" s="32"/>
    </row>
    <row r="25" spans="1:6" x14ac:dyDescent="0.3">
      <c r="A25" s="91">
        <f>COUNT(A$3:$A24)+1</f>
        <v>22</v>
      </c>
      <c r="B25" s="61" t="s">
        <v>63</v>
      </c>
      <c r="C25" s="61"/>
      <c r="D25" s="61"/>
      <c r="E25" s="32"/>
      <c r="F25" s="32"/>
    </row>
    <row r="26" spans="1:6" x14ac:dyDescent="0.3">
      <c r="A26" s="91">
        <f>COUNT(A$3:$A25)+1</f>
        <v>23</v>
      </c>
      <c r="B26" s="40" t="s">
        <v>38</v>
      </c>
      <c r="C26" s="61"/>
      <c r="D26" s="61"/>
      <c r="E26" s="32"/>
      <c r="F26" s="32"/>
    </row>
    <row r="27" spans="1:6" ht="66" x14ac:dyDescent="0.3">
      <c r="A27" s="91">
        <f>COUNT(A$3:$A26)+1</f>
        <v>24</v>
      </c>
      <c r="B27" s="61" t="s">
        <v>39</v>
      </c>
      <c r="C27" s="90" t="s">
        <v>40</v>
      </c>
      <c r="D27" s="61" t="s">
        <v>41</v>
      </c>
      <c r="E27" s="32"/>
      <c r="F27" s="32"/>
    </row>
    <row r="28" spans="1:6" ht="82.5" x14ac:dyDescent="0.3">
      <c r="A28" s="91">
        <f>COUNT(A$3:$A27)+1</f>
        <v>25</v>
      </c>
      <c r="B28" s="61" t="s">
        <v>42</v>
      </c>
      <c r="C28" s="90" t="s">
        <v>40</v>
      </c>
      <c r="D28" s="61" t="s">
        <v>43</v>
      </c>
      <c r="E28" s="32"/>
      <c r="F28" s="32"/>
    </row>
    <row r="29" spans="1:6" ht="33" x14ac:dyDescent="0.3">
      <c r="A29" s="91">
        <f>COUNT(A$3:$A28)+1</f>
        <v>26</v>
      </c>
      <c r="B29" s="61" t="s">
        <v>44</v>
      </c>
      <c r="C29" s="61"/>
      <c r="D29" s="61"/>
      <c r="E29" s="32"/>
      <c r="F29" s="32"/>
    </row>
    <row r="30" spans="1:6" ht="66" x14ac:dyDescent="0.3">
      <c r="A30" s="91">
        <f>COUNT(A$3:$A29)+1</f>
        <v>27</v>
      </c>
      <c r="B30" s="61" t="s">
        <v>45</v>
      </c>
      <c r="C30" s="61"/>
      <c r="D30" s="61"/>
      <c r="E30" s="32"/>
      <c r="F30" s="32"/>
    </row>
    <row r="31" spans="1:6" ht="33" x14ac:dyDescent="0.3">
      <c r="A31" s="91">
        <f>COUNT(A$3:$A30)+1</f>
        <v>28</v>
      </c>
      <c r="B31" s="61" t="s">
        <v>46</v>
      </c>
      <c r="C31" s="61"/>
      <c r="D31" s="61"/>
      <c r="E31" s="32"/>
      <c r="F31" s="32"/>
    </row>
    <row r="32" spans="1:6" ht="42.75" x14ac:dyDescent="0.3">
      <c r="A32" s="91">
        <f>COUNT(A$3:$A31)+1</f>
        <v>29</v>
      </c>
      <c r="B32" s="134" t="s">
        <v>94</v>
      </c>
      <c r="C32" s="40"/>
      <c r="D32" s="40" t="s">
        <v>97</v>
      </c>
    </row>
  </sheetData>
  <hyperlinks>
    <hyperlink ref="C27" location="'PH-IG'!A1" display="Számítás"/>
    <hyperlink ref="C28" location="'PH-IG'!A1" display="Számítás"/>
    <hyperlink ref="B32" r:id="rId1" display="https://www.nkh.gov.hu/documents/11102/545604/%C3%81rutov%C3%A1bb%C3%ADt%C3%A1si%2C+k%C3%B6z%C3%B6ss%C3%A9gi+enged%C3%A9ly%2C+%C3%A1rusz%C3%A1ll%C3%ADt%C3%A1si+igazolv%C3%A1ny+ir%C3%A1nti+k%C3%A9relem+2016/bc05dd74-ae37-49bf-85fc-00ea8a0551a9?version=1.2&amp;type=pdf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5"/>
  <dimension ref="A1:Z200"/>
  <sheetViews>
    <sheetView workbookViewId="0">
      <selection sqref="A1:XFD1048576"/>
    </sheetView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50.25" style="2" bestFit="1" customWidth="1"/>
    <col min="4" max="4" width="15" style="2" bestFit="1" customWidth="1"/>
    <col min="5" max="5" width="17.625" style="2" bestFit="1" customWidth="1"/>
    <col min="6" max="6" width="27.375" style="2" bestFit="1" customWidth="1"/>
    <col min="7" max="7" width="7.375" style="2" bestFit="1" customWidth="1"/>
    <col min="8" max="8" width="34.875" style="2" bestFit="1" customWidth="1"/>
    <col min="9" max="9" width="9" style="2"/>
    <col min="10" max="10" width="1.875" style="2" bestFit="1" customWidth="1"/>
    <col min="11" max="11" width="16.625" style="2" bestFit="1" customWidth="1"/>
    <col min="12" max="12" width="22.375" style="2" bestFit="1" customWidth="1"/>
    <col min="13" max="16384" width="9" style="2"/>
  </cols>
  <sheetData>
    <row r="1" spans="1:26" ht="32.1" customHeight="1" x14ac:dyDescent="0.25">
      <c r="A1"/>
      <c r="B1" s="4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 s="26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 s="2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6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875" bestFit="1" customWidth="1"/>
    <col min="2" max="2" width="7.375" bestFit="1" customWidth="1"/>
    <col min="3" max="3" width="79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5" customHeight="1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5" customHeight="1" x14ac:dyDescent="0.2">
      <c r="A3" s="97"/>
      <c r="B3" s="96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5" customHeight="1" x14ac:dyDescent="0.2">
      <c r="A4" s="97"/>
      <c r="B4" s="96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5" customHeight="1" x14ac:dyDescent="0.2">
      <c r="A5" s="97"/>
      <c r="B5" s="97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5" customHeight="1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5" customHeight="1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5" customHeight="1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5" customHeight="1" x14ac:dyDescent="0.2">
      <c r="A9" s="97"/>
      <c r="B9" s="97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5" customHeight="1" x14ac:dyDescent="0.2">
      <c r="A10" s="97"/>
      <c r="B10" s="97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5" customHeight="1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5" customHeight="1" x14ac:dyDescent="0.2">
      <c r="A12" s="97"/>
      <c r="B12" s="96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5" customHeight="1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5" customHeight="1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5" customHeight="1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5" customHeight="1" x14ac:dyDescent="0.2">
      <c r="A16" s="97"/>
      <c r="B16" s="97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5" customHeight="1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5" customHeight="1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5" customHeight="1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5" customHeight="1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5" customHeight="1" x14ac:dyDescent="0.2">
      <c r="A21" s="97"/>
      <c r="B21" s="97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5" customHeight="1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5" customHeight="1" x14ac:dyDescent="0.2">
      <c r="A23" s="97"/>
      <c r="B23" s="97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5" customHeight="1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5" customHeight="1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5" customHeight="1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5" customHeight="1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5" customHeight="1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5" customHeight="1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5" customHeight="1" x14ac:dyDescent="0.2">
      <c r="A30" s="97"/>
      <c r="B30" s="97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5" customHeight="1" x14ac:dyDescent="0.2">
      <c r="A31" s="97"/>
      <c r="B31" s="96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5" customHeight="1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5" customHeight="1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5" customHeight="1" x14ac:dyDescent="0.2">
      <c r="A34" s="97"/>
      <c r="B34" s="97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5" customHeight="1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5" customHeight="1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5" customHeight="1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5" customHeight="1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5" customHeight="1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5" customHeight="1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5" customHeight="1" x14ac:dyDescent="0.2">
      <c r="A41" s="97"/>
      <c r="B41" s="97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5" customHeight="1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5" customHeight="1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5" customHeight="1" x14ac:dyDescent="0.2">
      <c r="A44" s="97"/>
      <c r="B44" s="97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5" customHeight="1" x14ac:dyDescent="0.2">
      <c r="A45" s="97"/>
      <c r="B45" s="97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5" customHeight="1" x14ac:dyDescent="0.2">
      <c r="A46" s="97"/>
      <c r="B46" s="97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5" customHeight="1" x14ac:dyDescent="0.2">
      <c r="A47" s="97"/>
      <c r="B47" s="97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5" customHeight="1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5" customHeight="1" x14ac:dyDescent="0.2">
      <c r="A49" s="97"/>
      <c r="B49" s="97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7"/>
      <c r="B50" s="97"/>
      <c r="C50" s="96"/>
      <c r="D50" s="97"/>
      <c r="E50" s="97"/>
      <c r="F50" s="97"/>
      <c r="G50" s="97"/>
      <c r="H50" s="97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7"/>
      <c r="B51" s="97"/>
      <c r="C51" s="96"/>
      <c r="D51" s="97"/>
      <c r="E51" s="97"/>
      <c r="F51" s="97"/>
      <c r="G51" s="97"/>
      <c r="H51" s="97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7"/>
      <c r="B52" s="97"/>
      <c r="C52" s="96"/>
      <c r="D52" s="97"/>
      <c r="E52" s="97"/>
      <c r="F52" s="97"/>
      <c r="G52" s="97"/>
      <c r="H52" s="97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7"/>
      <c r="B53" s="97"/>
      <c r="C53" s="96"/>
      <c r="D53" s="97"/>
      <c r="E53" s="97"/>
      <c r="F53" s="97"/>
      <c r="G53" s="97"/>
      <c r="H53" s="97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7"/>
      <c r="B54" s="97"/>
      <c r="C54" s="96"/>
      <c r="D54" s="97"/>
      <c r="E54" s="97"/>
      <c r="F54" s="97"/>
      <c r="G54" s="97"/>
      <c r="H54" s="97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7"/>
      <c r="B55" s="96"/>
      <c r="C55" s="96"/>
      <c r="D55" s="97"/>
      <c r="E55" s="97"/>
      <c r="F55" s="97"/>
      <c r="G55" s="97"/>
      <c r="H55" s="97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7"/>
      <c r="B56" s="97"/>
      <c r="C56" s="96"/>
      <c r="D56" s="97"/>
      <c r="E56" s="97"/>
      <c r="F56" s="97"/>
      <c r="G56" s="97"/>
      <c r="H56" s="97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7"/>
      <c r="B57" s="97"/>
      <c r="C57" s="96"/>
      <c r="D57" s="97"/>
      <c r="E57" s="97"/>
      <c r="F57" s="97"/>
      <c r="G57" s="97"/>
      <c r="H57" s="97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7"/>
      <c r="B58" s="96"/>
      <c r="C58" s="96"/>
      <c r="D58" s="97"/>
      <c r="E58" s="97"/>
      <c r="F58" s="97"/>
      <c r="G58" s="97"/>
      <c r="H58" s="97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7"/>
      <c r="B59" s="97"/>
      <c r="C59" s="96"/>
      <c r="D59" s="97"/>
      <c r="E59" s="97"/>
      <c r="F59" s="97"/>
      <c r="G59" s="97"/>
      <c r="H59" s="97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7"/>
      <c r="B60" s="97"/>
      <c r="C60" s="96"/>
      <c r="D60" s="97"/>
      <c r="E60" s="97"/>
      <c r="F60" s="97"/>
      <c r="G60" s="97"/>
      <c r="H60" s="97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7"/>
      <c r="B61" s="97"/>
      <c r="C61" s="96"/>
      <c r="D61" s="97"/>
      <c r="E61" s="97"/>
      <c r="F61" s="97"/>
      <c r="G61" s="97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7"/>
      <c r="B62" s="96"/>
      <c r="C62" s="96"/>
      <c r="D62" s="97"/>
      <c r="E62" s="97"/>
      <c r="F62" s="97"/>
      <c r="G62" s="97"/>
      <c r="H62" s="97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7"/>
      <c r="B63" s="96"/>
      <c r="C63" s="96"/>
      <c r="D63" s="97"/>
      <c r="E63" s="97"/>
      <c r="F63" s="97"/>
      <c r="G63" s="97"/>
      <c r="H63" s="97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7"/>
      <c r="B64" s="96"/>
      <c r="C64" s="96"/>
      <c r="D64" s="97"/>
      <c r="E64" s="97"/>
      <c r="F64" s="97"/>
      <c r="G64" s="97"/>
      <c r="H64" s="97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7"/>
      <c r="B65" s="96"/>
      <c r="C65" s="96"/>
      <c r="D65" s="97"/>
      <c r="E65" s="97"/>
      <c r="F65" s="97"/>
      <c r="G65" s="97"/>
      <c r="H65" s="97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7"/>
      <c r="B66" s="96"/>
      <c r="C66" s="96"/>
      <c r="D66" s="97"/>
      <c r="E66" s="97"/>
      <c r="F66" s="97"/>
      <c r="G66" s="97"/>
      <c r="H66" s="97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7"/>
      <c r="B67" s="96"/>
      <c r="C67" s="96"/>
      <c r="D67" s="97"/>
      <c r="E67" s="97"/>
      <c r="F67" s="97"/>
      <c r="G67" s="97"/>
      <c r="H67" s="97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7"/>
      <c r="B68" s="96"/>
      <c r="C68" s="96"/>
      <c r="D68" s="97"/>
      <c r="E68" s="97"/>
      <c r="F68" s="97"/>
      <c r="G68" s="97"/>
      <c r="H68" s="97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7"/>
      <c r="B69" s="96"/>
      <c r="C69" s="96"/>
      <c r="D69" s="97"/>
      <c r="E69" s="97"/>
      <c r="F69" s="97"/>
      <c r="G69" s="97"/>
      <c r="H69" s="97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7"/>
      <c r="B70" s="96"/>
      <c r="C70" s="96"/>
      <c r="D70" s="97"/>
      <c r="E70" s="97"/>
      <c r="F70" s="97"/>
      <c r="G70" s="97"/>
      <c r="H70" s="97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7"/>
      <c r="B71" s="97"/>
      <c r="C71" s="96"/>
      <c r="D71" s="97"/>
      <c r="E71" s="97"/>
      <c r="F71" s="97"/>
      <c r="G71" s="97"/>
      <c r="H71" s="97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7"/>
      <c r="B72" s="97"/>
      <c r="C72" s="96"/>
      <c r="D72" s="97"/>
      <c r="E72" s="97"/>
      <c r="F72" s="97"/>
      <c r="G72" s="97"/>
      <c r="H72" s="97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7"/>
      <c r="B73" s="96"/>
      <c r="C73" s="96"/>
      <c r="D73" s="97"/>
      <c r="E73" s="97"/>
      <c r="F73" s="97"/>
      <c r="G73" s="97"/>
      <c r="H73" s="97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7"/>
      <c r="B74" s="96"/>
      <c r="C74" s="96"/>
      <c r="D74" s="97"/>
      <c r="E74" s="97"/>
      <c r="F74" s="97"/>
      <c r="G74" s="97"/>
      <c r="H74" s="97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7"/>
      <c r="B75" s="97"/>
      <c r="C75" s="96"/>
      <c r="D75" s="97"/>
      <c r="E75" s="97"/>
      <c r="F75" s="97"/>
      <c r="G75" s="97"/>
      <c r="H75" s="97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7"/>
      <c r="B76" s="97"/>
      <c r="C76" s="96"/>
      <c r="D76" s="97"/>
      <c r="E76" s="97"/>
      <c r="F76" s="97"/>
      <c r="G76" s="97"/>
      <c r="H76" s="97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7"/>
      <c r="B77" s="97"/>
      <c r="C77" s="96"/>
      <c r="D77" s="97"/>
      <c r="E77" s="97"/>
      <c r="F77" s="97"/>
      <c r="G77" s="97"/>
      <c r="H77" s="97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7"/>
      <c r="B78" s="96"/>
      <c r="C78" s="96"/>
      <c r="D78" s="97"/>
      <c r="E78" s="97"/>
      <c r="F78" s="97"/>
      <c r="G78" s="97"/>
      <c r="H78" s="97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7"/>
      <c r="B79" s="96"/>
      <c r="C79" s="96"/>
      <c r="D79" s="97"/>
      <c r="E79" s="97"/>
      <c r="F79" s="97"/>
      <c r="G79" s="97"/>
      <c r="H79" s="97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7"/>
      <c r="B80" s="97"/>
      <c r="C80" s="96"/>
      <c r="D80" s="97"/>
      <c r="E80" s="97"/>
      <c r="F80" s="97"/>
      <c r="G80" s="97"/>
      <c r="H80" s="97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7"/>
      <c r="B81" s="97"/>
      <c r="C81" s="96"/>
      <c r="D81" s="97"/>
      <c r="E81" s="97"/>
      <c r="F81" s="97"/>
      <c r="G81" s="97"/>
      <c r="H81" s="97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7"/>
      <c r="B82" s="97"/>
      <c r="C82" s="96"/>
      <c r="D82" s="97"/>
      <c r="E82" s="97"/>
      <c r="F82" s="97"/>
      <c r="G82" s="97"/>
      <c r="H82" s="97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7"/>
      <c r="B83" s="97"/>
      <c r="C83" s="96"/>
      <c r="D83" s="97"/>
      <c r="E83" s="97"/>
      <c r="F83" s="97"/>
      <c r="G83" s="97"/>
      <c r="H83" s="97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7"/>
      <c r="B84" s="96"/>
      <c r="C84" s="96"/>
      <c r="D84" s="97"/>
      <c r="E84" s="97"/>
      <c r="F84" s="97"/>
      <c r="G84" s="97"/>
      <c r="H84" s="97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7"/>
      <c r="B85" s="97"/>
      <c r="C85" s="96"/>
      <c r="D85" s="97"/>
      <c r="E85" s="97"/>
      <c r="F85" s="97"/>
      <c r="G85" s="97"/>
      <c r="H85" s="97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7"/>
      <c r="B86" s="97"/>
      <c r="C86" s="96"/>
      <c r="D86" s="97"/>
      <c r="E86" s="97"/>
      <c r="F86" s="97"/>
      <c r="G86" s="97"/>
      <c r="H86" s="97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7"/>
      <c r="B87" s="97"/>
      <c r="C87" s="96"/>
      <c r="D87" s="97"/>
      <c r="E87" s="97"/>
      <c r="F87" s="97"/>
      <c r="G87" s="97"/>
      <c r="H87" s="97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7"/>
      <c r="B88" s="97"/>
      <c r="C88" s="96"/>
      <c r="D88" s="97"/>
      <c r="E88" s="97"/>
      <c r="F88" s="97"/>
      <c r="G88" s="97"/>
      <c r="H88" s="97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7"/>
      <c r="B89" s="97"/>
      <c r="C89" s="96"/>
      <c r="D89" s="97"/>
      <c r="E89" s="97"/>
      <c r="F89" s="97"/>
      <c r="G89" s="97"/>
      <c r="H89" s="97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7"/>
      <c r="B90" s="97"/>
      <c r="C90" s="96"/>
      <c r="D90" s="97"/>
      <c r="E90" s="97"/>
      <c r="F90" s="97"/>
      <c r="G90" s="97"/>
      <c r="H90" s="97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7"/>
      <c r="B91" s="97"/>
      <c r="C91" s="96"/>
      <c r="D91" s="97"/>
      <c r="E91" s="97"/>
      <c r="F91" s="97"/>
      <c r="G91" s="97"/>
      <c r="H91" s="97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7"/>
      <c r="B92" s="97"/>
      <c r="C92" s="96"/>
      <c r="D92" s="97"/>
      <c r="E92" s="97"/>
      <c r="F92" s="97"/>
      <c r="G92" s="97"/>
      <c r="H92" s="97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7"/>
      <c r="B93" s="97"/>
      <c r="C93" s="96"/>
      <c r="D93" s="97"/>
      <c r="E93" s="97"/>
      <c r="F93" s="97"/>
      <c r="G93" s="97"/>
      <c r="H93" s="97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7"/>
      <c r="B94" s="96"/>
      <c r="C94" s="96"/>
      <c r="D94" s="97"/>
      <c r="E94" s="97"/>
      <c r="F94" s="97"/>
      <c r="G94" s="97"/>
      <c r="H94" s="97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7"/>
      <c r="B95" s="97"/>
      <c r="C95" s="96"/>
      <c r="D95" s="97"/>
      <c r="E95" s="97"/>
      <c r="F95" s="97"/>
      <c r="G95" s="97"/>
      <c r="H95" s="97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7"/>
      <c r="B96" s="96"/>
      <c r="C96" s="96"/>
      <c r="D96" s="97"/>
      <c r="E96" s="97"/>
      <c r="F96" s="97"/>
      <c r="G96" s="97"/>
      <c r="H96" s="97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7"/>
      <c r="B97" s="97"/>
      <c r="C97" s="96"/>
      <c r="D97" s="97"/>
      <c r="E97" s="97"/>
      <c r="F97" s="97"/>
      <c r="G97" s="97"/>
      <c r="H97" s="97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7"/>
      <c r="B98" s="97"/>
      <c r="C98" s="96"/>
      <c r="D98" s="97"/>
      <c r="E98" s="97"/>
      <c r="F98" s="97"/>
      <c r="G98" s="97"/>
      <c r="H98" s="97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7"/>
      <c r="B99" s="97"/>
      <c r="C99" s="96"/>
      <c r="D99" s="97"/>
      <c r="E99" s="97"/>
      <c r="F99" s="97"/>
      <c r="G99" s="97"/>
      <c r="H99" s="97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7"/>
      <c r="B100" s="97"/>
      <c r="C100" s="96"/>
      <c r="D100" s="97"/>
      <c r="E100" s="97"/>
      <c r="F100" s="97"/>
      <c r="G100" s="97"/>
      <c r="H100" s="97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7"/>
      <c r="B101" s="97"/>
      <c r="C101" s="96"/>
      <c r="D101" s="97"/>
      <c r="E101" s="97"/>
      <c r="F101" s="97"/>
      <c r="G101" s="97"/>
      <c r="H101" s="97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7"/>
      <c r="B102" s="97"/>
      <c r="C102" s="96"/>
      <c r="D102" s="97"/>
      <c r="E102" s="97"/>
      <c r="F102" s="97"/>
      <c r="G102" s="97"/>
      <c r="H102" s="97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7"/>
      <c r="B103" s="97"/>
      <c r="C103" s="96"/>
      <c r="D103" s="97"/>
      <c r="E103" s="97"/>
      <c r="F103" s="97"/>
      <c r="G103" s="97"/>
      <c r="H103" s="97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7"/>
      <c r="B104" s="97"/>
      <c r="C104" s="96"/>
      <c r="D104" s="97"/>
      <c r="E104" s="97"/>
      <c r="F104" s="97"/>
      <c r="G104" s="97"/>
      <c r="H104" s="97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7"/>
      <c r="B105" s="97"/>
      <c r="C105" s="96"/>
      <c r="D105" s="97"/>
      <c r="E105" s="97"/>
      <c r="F105" s="97"/>
      <c r="G105" s="97"/>
      <c r="H105" s="97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7"/>
      <c r="B106" s="97"/>
      <c r="C106" s="96"/>
      <c r="D106" s="97"/>
      <c r="E106" s="97"/>
      <c r="F106" s="97"/>
      <c r="G106" s="97"/>
      <c r="H106" s="97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7"/>
      <c r="B107" s="96"/>
      <c r="C107" s="96"/>
      <c r="D107" s="97"/>
      <c r="E107" s="97"/>
      <c r="F107" s="97"/>
      <c r="G107" s="97"/>
      <c r="H107" s="97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7"/>
      <c r="B108" s="97"/>
      <c r="C108" s="96"/>
      <c r="D108" s="97"/>
      <c r="E108" s="97"/>
      <c r="F108" s="97"/>
      <c r="G108" s="97"/>
      <c r="H108" s="97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7"/>
      <c r="B109" s="97"/>
      <c r="C109" s="96"/>
      <c r="D109" s="97"/>
      <c r="E109" s="97"/>
      <c r="F109" s="97"/>
      <c r="G109" s="97"/>
      <c r="H109" s="97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7"/>
      <c r="B110" s="97"/>
      <c r="C110" s="96"/>
      <c r="D110" s="97"/>
      <c r="E110" s="97"/>
      <c r="F110" s="97"/>
      <c r="G110" s="97"/>
      <c r="H110" s="97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7"/>
      <c r="B111" s="96"/>
      <c r="C111" s="96"/>
      <c r="D111" s="97"/>
      <c r="E111" s="97"/>
      <c r="F111" s="97"/>
      <c r="G111" s="97"/>
      <c r="H111" s="97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7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6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7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7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7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7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7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6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6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6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7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6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7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6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7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6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7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6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7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7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7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7"/>
      <c r="B45" s="96"/>
      <c r="C45" s="96"/>
      <c r="D45" s="97"/>
      <c r="E45" s="97"/>
      <c r="F45" s="97"/>
      <c r="G45" s="97"/>
      <c r="H45" s="97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7"/>
      <c r="B46" s="96"/>
      <c r="C46" s="96"/>
      <c r="D46" s="97"/>
      <c r="E46" s="97"/>
      <c r="F46" s="97"/>
      <c r="G46" s="97"/>
      <c r="H46" s="97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7"/>
      <c r="B47" s="96"/>
      <c r="C47" s="96"/>
      <c r="D47" s="97"/>
      <c r="E47" s="97"/>
      <c r="F47" s="97"/>
      <c r="G47" s="97"/>
      <c r="H47" s="97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7"/>
      <c r="B48" s="96"/>
      <c r="C48" s="96"/>
      <c r="D48" s="97"/>
      <c r="E48" s="97"/>
      <c r="F48" s="97"/>
      <c r="G48" s="97"/>
      <c r="H48" s="97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7"/>
      <c r="B49" s="96"/>
      <c r="C49" s="96"/>
      <c r="D49" s="97"/>
      <c r="E49" s="97"/>
      <c r="F49" s="97"/>
      <c r="G49" s="97"/>
      <c r="H49" s="97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4.25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4.25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4.25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4.25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4.25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8"/>
  <dimension ref="A1:Z200"/>
  <sheetViews>
    <sheetView workbookViewId="0">
      <selection sqref="A1:XFD1048576"/>
    </sheetView>
  </sheetViews>
  <sheetFormatPr defaultRowHeight="15" customHeight="1" x14ac:dyDescent="0.2"/>
  <cols>
    <col min="1" max="1" width="5.375" bestFit="1" customWidth="1"/>
    <col min="2" max="2" width="8.875" bestFit="1" customWidth="1"/>
    <col min="3" max="3" width="92.875" bestFit="1" customWidth="1"/>
    <col min="4" max="4" width="9.875" bestFit="1" customWidth="1"/>
    <col min="5" max="5" width="13.625" bestFit="1" customWidth="1"/>
    <col min="6" max="6" width="9.875" bestFit="1" customWidth="1"/>
    <col min="7" max="7" width="8.875" bestFit="1" customWidth="1"/>
    <col min="8" max="8" width="13" bestFit="1" customWidth="1"/>
  </cols>
  <sheetData>
    <row r="1" spans="1:26" ht="16.5" x14ac:dyDescent="0.3">
      <c r="A1" s="95"/>
      <c r="B1" s="95"/>
      <c r="C1" s="95"/>
      <c r="D1" s="95"/>
      <c r="E1" s="95"/>
      <c r="F1" s="95"/>
      <c r="G1" s="95"/>
      <c r="H1" s="95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ht="15" customHeight="1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26" ht="14.25" x14ac:dyDescent="0.2">
      <c r="A3" s="97"/>
      <c r="B3" s="97"/>
      <c r="C3" s="96"/>
      <c r="D3" s="97"/>
      <c r="E3" s="97"/>
      <c r="F3" s="97"/>
      <c r="G3" s="97"/>
      <c r="H3" s="97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ht="14.25" x14ac:dyDescent="0.2">
      <c r="A4" s="97"/>
      <c r="B4" s="97"/>
      <c r="C4" s="96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ht="14.25" x14ac:dyDescent="0.2">
      <c r="A5" s="97"/>
      <c r="B5" s="96"/>
      <c r="C5" s="96"/>
      <c r="D5" s="97"/>
      <c r="E5" s="97"/>
      <c r="F5" s="97"/>
      <c r="G5" s="97"/>
      <c r="H5" s="97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ht="14.25" x14ac:dyDescent="0.2">
      <c r="A6" s="97"/>
      <c r="B6" s="97"/>
      <c r="C6" s="96"/>
      <c r="D6" s="97"/>
      <c r="E6" s="97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ht="14.25" x14ac:dyDescent="0.2">
      <c r="A7" s="97"/>
      <c r="B7" s="97"/>
      <c r="C7" s="96"/>
      <c r="D7" s="97"/>
      <c r="E7" s="97"/>
      <c r="F7" s="97"/>
      <c r="G7" s="97"/>
      <c r="H7" s="97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</row>
    <row r="8" spans="1:26" ht="14.25" x14ac:dyDescent="0.2">
      <c r="A8" s="97"/>
      <c r="B8" s="97"/>
      <c r="C8" s="96"/>
      <c r="D8" s="97"/>
      <c r="E8" s="97"/>
      <c r="F8" s="97"/>
      <c r="G8" s="97"/>
      <c r="H8" s="97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4.25" x14ac:dyDescent="0.2">
      <c r="A9" s="97"/>
      <c r="B9" s="96"/>
      <c r="C9" s="96"/>
      <c r="D9" s="97"/>
      <c r="E9" s="97"/>
      <c r="F9" s="97"/>
      <c r="G9" s="97"/>
      <c r="H9" s="97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14.25" x14ac:dyDescent="0.2">
      <c r="A10" s="97"/>
      <c r="B10" s="96"/>
      <c r="C10" s="96"/>
      <c r="D10" s="97"/>
      <c r="E10" s="97"/>
      <c r="F10" s="97"/>
      <c r="G10" s="97"/>
      <c r="H10" s="97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26" ht="14.25" x14ac:dyDescent="0.2">
      <c r="A11" s="97"/>
      <c r="B11" s="97"/>
      <c r="C11" s="96"/>
      <c r="D11" s="97"/>
      <c r="E11" s="97"/>
      <c r="F11" s="97"/>
      <c r="G11" s="97"/>
      <c r="H11" s="97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</row>
    <row r="12" spans="1:26" ht="14.25" x14ac:dyDescent="0.2">
      <c r="A12" s="97"/>
      <c r="B12" s="97"/>
      <c r="C12" s="96"/>
      <c r="D12" s="97"/>
      <c r="E12" s="97"/>
      <c r="F12" s="97"/>
      <c r="G12" s="97"/>
      <c r="H12" s="97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</row>
    <row r="13" spans="1:26" ht="14.25" x14ac:dyDescent="0.2">
      <c r="A13" s="97"/>
      <c r="B13" s="97"/>
      <c r="C13" s="96"/>
      <c r="D13" s="97"/>
      <c r="E13" s="97"/>
      <c r="F13" s="97"/>
      <c r="G13" s="97"/>
      <c r="H13" s="97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</row>
    <row r="14" spans="1:26" ht="14.25" x14ac:dyDescent="0.2">
      <c r="A14" s="97"/>
      <c r="B14" s="96"/>
      <c r="C14" s="96"/>
      <c r="D14" s="97"/>
      <c r="E14" s="97"/>
      <c r="F14" s="97"/>
      <c r="G14" s="97"/>
      <c r="H14" s="97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</row>
    <row r="15" spans="1:26" ht="14.25" x14ac:dyDescent="0.2">
      <c r="A15" s="97"/>
      <c r="B15" s="96"/>
      <c r="C15" s="96"/>
      <c r="D15" s="97"/>
      <c r="E15" s="97"/>
      <c r="F15" s="97"/>
      <c r="G15" s="97"/>
      <c r="H15" s="97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</row>
    <row r="16" spans="1:26" ht="14.25" x14ac:dyDescent="0.2">
      <c r="A16" s="97"/>
      <c r="B16" s="96"/>
      <c r="C16" s="96"/>
      <c r="D16" s="97"/>
      <c r="E16" s="97"/>
      <c r="F16" s="97"/>
      <c r="G16" s="97"/>
      <c r="H16" s="97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 spans="1:26" ht="14.25" x14ac:dyDescent="0.2">
      <c r="A17" s="97"/>
      <c r="B17" s="96"/>
      <c r="C17" s="96"/>
      <c r="D17" s="97"/>
      <c r="E17" s="97"/>
      <c r="F17" s="97"/>
      <c r="G17" s="97"/>
      <c r="H17" s="97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</row>
    <row r="18" spans="1:26" ht="14.25" x14ac:dyDescent="0.2">
      <c r="A18" s="97"/>
      <c r="B18" s="96"/>
      <c r="C18" s="96"/>
      <c r="D18" s="97"/>
      <c r="E18" s="97"/>
      <c r="F18" s="97"/>
      <c r="G18" s="97"/>
      <c r="H18" s="97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</row>
    <row r="19" spans="1:26" ht="14.25" x14ac:dyDescent="0.2">
      <c r="A19" s="97"/>
      <c r="B19" s="96"/>
      <c r="C19" s="96"/>
      <c r="D19" s="97"/>
      <c r="E19" s="97"/>
      <c r="F19" s="97"/>
      <c r="G19" s="97"/>
      <c r="H19" s="97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</row>
    <row r="20" spans="1:26" ht="14.25" x14ac:dyDescent="0.2">
      <c r="A20" s="97"/>
      <c r="B20" s="97"/>
      <c r="C20" s="96"/>
      <c r="D20" s="97"/>
      <c r="E20" s="97"/>
      <c r="F20" s="97"/>
      <c r="G20" s="97"/>
      <c r="H20" s="97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</row>
    <row r="21" spans="1:26" ht="14.25" x14ac:dyDescent="0.2">
      <c r="A21" s="97"/>
      <c r="B21" s="96"/>
      <c r="C21" s="96"/>
      <c r="D21" s="97"/>
      <c r="E21" s="97"/>
      <c r="F21" s="97"/>
      <c r="G21" s="97"/>
      <c r="H21" s="97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</row>
    <row r="22" spans="1:26" ht="14.25" x14ac:dyDescent="0.2">
      <c r="A22" s="97"/>
      <c r="B22" s="97"/>
      <c r="C22" s="96"/>
      <c r="D22" s="97"/>
      <c r="E22" s="97"/>
      <c r="F22" s="97"/>
      <c r="G22" s="97"/>
      <c r="H22" s="97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</row>
    <row r="23" spans="1:26" ht="14.25" x14ac:dyDescent="0.2">
      <c r="A23" s="97"/>
      <c r="B23" s="96"/>
      <c r="C23" s="96"/>
      <c r="D23" s="97"/>
      <c r="E23" s="97"/>
      <c r="F23" s="97"/>
      <c r="G23" s="97"/>
      <c r="H23" s="97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</row>
    <row r="24" spans="1:26" ht="14.25" x14ac:dyDescent="0.2">
      <c r="A24" s="97"/>
      <c r="B24" s="97"/>
      <c r="C24" s="96"/>
      <c r="D24" s="97"/>
      <c r="E24" s="97"/>
      <c r="F24" s="97"/>
      <c r="G24" s="97"/>
      <c r="H24" s="97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</row>
    <row r="25" spans="1:26" ht="14.25" x14ac:dyDescent="0.2">
      <c r="A25" s="97"/>
      <c r="B25" s="96"/>
      <c r="C25" s="96"/>
      <c r="D25" s="97"/>
      <c r="E25" s="97"/>
      <c r="F25" s="97"/>
      <c r="G25" s="97"/>
      <c r="H25" s="97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</row>
    <row r="26" spans="1:26" ht="14.25" x14ac:dyDescent="0.2">
      <c r="A26" s="97"/>
      <c r="B26" s="97"/>
      <c r="C26" s="96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</row>
    <row r="27" spans="1:26" ht="14.25" x14ac:dyDescent="0.2">
      <c r="A27" s="97"/>
      <c r="B27" s="96"/>
      <c r="C27" s="96"/>
      <c r="D27" s="97"/>
      <c r="E27" s="97"/>
      <c r="F27" s="97"/>
      <c r="G27" s="97"/>
      <c r="H27" s="97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</row>
    <row r="28" spans="1:26" ht="14.25" x14ac:dyDescent="0.2">
      <c r="A28" s="97"/>
      <c r="B28" s="97"/>
      <c r="C28" s="96"/>
      <c r="D28" s="97"/>
      <c r="E28" s="97"/>
      <c r="F28" s="97"/>
      <c r="G28" s="97"/>
      <c r="H28" s="97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</row>
    <row r="29" spans="1:26" ht="14.25" x14ac:dyDescent="0.2">
      <c r="A29" s="97"/>
      <c r="B29" s="96"/>
      <c r="C29" s="96"/>
      <c r="D29" s="97"/>
      <c r="E29" s="97"/>
      <c r="F29" s="97"/>
      <c r="G29" s="97"/>
      <c r="H29" s="97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4.25" x14ac:dyDescent="0.2">
      <c r="A30" s="97"/>
      <c r="B30" s="96"/>
      <c r="C30" s="96"/>
      <c r="D30" s="97"/>
      <c r="E30" s="97"/>
      <c r="F30" s="97"/>
      <c r="G30" s="97"/>
      <c r="H30" s="97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</row>
    <row r="31" spans="1:26" ht="14.25" x14ac:dyDescent="0.2">
      <c r="A31" s="97"/>
      <c r="B31" s="97"/>
      <c r="C31" s="96"/>
      <c r="D31" s="97"/>
      <c r="E31" s="97"/>
      <c r="F31" s="97"/>
      <c r="G31" s="97"/>
      <c r="H31" s="97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</row>
    <row r="32" spans="1:26" ht="14.25" x14ac:dyDescent="0.2">
      <c r="A32" s="97"/>
      <c r="B32" s="96"/>
      <c r="C32" s="96"/>
      <c r="D32" s="97"/>
      <c r="E32" s="97"/>
      <c r="F32" s="97"/>
      <c r="G32" s="97"/>
      <c r="H32" s="97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</row>
    <row r="33" spans="1:26" ht="14.25" x14ac:dyDescent="0.2">
      <c r="A33" s="97"/>
      <c r="B33" s="97"/>
      <c r="C33" s="96"/>
      <c r="D33" s="97"/>
      <c r="E33" s="97"/>
      <c r="F33" s="97"/>
      <c r="G33" s="97"/>
      <c r="H33" s="97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</row>
    <row r="34" spans="1:26" ht="14.25" x14ac:dyDescent="0.2">
      <c r="A34" s="97"/>
      <c r="B34" s="96"/>
      <c r="C34" s="96"/>
      <c r="D34" s="97"/>
      <c r="E34" s="97"/>
      <c r="F34" s="97"/>
      <c r="G34" s="97"/>
      <c r="H34" s="97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</row>
    <row r="35" spans="1:26" ht="14.25" x14ac:dyDescent="0.2">
      <c r="A35" s="97"/>
      <c r="B35" s="97"/>
      <c r="C35" s="96"/>
      <c r="D35" s="97"/>
      <c r="E35" s="97"/>
      <c r="F35" s="97"/>
      <c r="G35" s="97"/>
      <c r="H35" s="97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ht="14.25" x14ac:dyDescent="0.2">
      <c r="A36" s="97"/>
      <c r="B36" s="96"/>
      <c r="C36" s="96"/>
      <c r="D36" s="97"/>
      <c r="E36" s="97"/>
      <c r="F36" s="97"/>
      <c r="G36" s="97"/>
      <c r="H36" s="97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</row>
    <row r="37" spans="1:26" ht="14.25" x14ac:dyDescent="0.2">
      <c r="A37" s="97"/>
      <c r="B37" s="97"/>
      <c r="C37" s="96"/>
      <c r="D37" s="97"/>
      <c r="E37" s="97"/>
      <c r="F37" s="97"/>
      <c r="G37" s="97"/>
      <c r="H37" s="97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</row>
    <row r="38" spans="1:26" ht="14.25" x14ac:dyDescent="0.2">
      <c r="A38" s="97"/>
      <c r="B38" s="97"/>
      <c r="C38" s="96"/>
      <c r="D38" s="97"/>
      <c r="E38" s="97"/>
      <c r="F38" s="97"/>
      <c r="G38" s="97"/>
      <c r="H38" s="97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</row>
    <row r="39" spans="1:26" ht="14.25" x14ac:dyDescent="0.2">
      <c r="A39" s="97"/>
      <c r="B39" s="96"/>
      <c r="C39" s="96"/>
      <c r="D39" s="97"/>
      <c r="E39" s="97"/>
      <c r="F39" s="97"/>
      <c r="G39" s="97"/>
      <c r="H39" s="97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</row>
    <row r="40" spans="1:26" ht="14.25" x14ac:dyDescent="0.2">
      <c r="A40" s="97"/>
      <c r="B40" s="96"/>
      <c r="C40" s="96"/>
      <c r="D40" s="97"/>
      <c r="E40" s="97"/>
      <c r="F40" s="97"/>
      <c r="G40" s="97"/>
      <c r="H40" s="97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</row>
    <row r="41" spans="1:26" ht="14.25" x14ac:dyDescent="0.2">
      <c r="A41" s="97"/>
      <c r="B41" s="96"/>
      <c r="C41" s="96"/>
      <c r="D41" s="97"/>
      <c r="E41" s="97"/>
      <c r="F41" s="97"/>
      <c r="G41" s="97"/>
      <c r="H41" s="97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</row>
    <row r="42" spans="1:26" ht="14.25" x14ac:dyDescent="0.2">
      <c r="A42" s="97"/>
      <c r="B42" s="96"/>
      <c r="C42" s="96"/>
      <c r="D42" s="97"/>
      <c r="E42" s="97"/>
      <c r="F42" s="97"/>
      <c r="G42" s="97"/>
      <c r="H42" s="97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</row>
    <row r="43" spans="1:26" ht="14.25" x14ac:dyDescent="0.2">
      <c r="A43" s="97"/>
      <c r="B43" s="96"/>
      <c r="C43" s="96"/>
      <c r="D43" s="97"/>
      <c r="E43" s="97"/>
      <c r="F43" s="97"/>
      <c r="G43" s="97"/>
      <c r="H43" s="97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</row>
    <row r="44" spans="1:26" ht="14.25" x14ac:dyDescent="0.2">
      <c r="A44" s="97"/>
      <c r="B44" s="96"/>
      <c r="C44" s="96"/>
      <c r="D44" s="97"/>
      <c r="E44" s="97"/>
      <c r="F44" s="97"/>
      <c r="G44" s="97"/>
      <c r="H44" s="97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ht="14.25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ht="14.25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14.25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</row>
    <row r="48" spans="1:26" ht="14.25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</row>
    <row r="49" spans="1:26" ht="14.25" x14ac:dyDescent="0.2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</row>
    <row r="50" spans="1:26" ht="15" customHeight="1" x14ac:dyDescent="0.2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</row>
    <row r="51" spans="1:26" ht="15" customHeight="1" x14ac:dyDescent="0.2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</row>
    <row r="52" spans="1:26" ht="15" customHeight="1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</row>
    <row r="53" spans="1:26" ht="15" customHeight="1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</row>
    <row r="54" spans="1:26" ht="15" customHeight="1" x14ac:dyDescent="0.2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</row>
    <row r="55" spans="1:26" ht="15" customHeight="1" x14ac:dyDescent="0.2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</row>
    <row r="56" spans="1:26" ht="1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</row>
    <row r="57" spans="1:26" ht="15" customHeight="1" x14ac:dyDescent="0.2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</row>
    <row r="58" spans="1:26" ht="15" customHeight="1" x14ac:dyDescent="0.2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</row>
    <row r="59" spans="1:26" ht="15" customHeight="1" x14ac:dyDescent="0.2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</row>
    <row r="60" spans="1:26" ht="15" customHeight="1" x14ac:dyDescent="0.2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</row>
    <row r="61" spans="1:26" ht="15" customHeight="1" x14ac:dyDescent="0.2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15" customHeight="1" x14ac:dyDescent="0.2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1:26" ht="15" customHeight="1" x14ac:dyDescent="0.2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1:26" ht="15" customHeight="1" x14ac:dyDescent="0.2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1:26" ht="15" customHeight="1" x14ac:dyDescent="0.2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1:26" ht="15" customHeight="1" x14ac:dyDescent="0.2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1:26" ht="15" customHeight="1" x14ac:dyDescent="0.2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1:26" ht="15" customHeight="1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" customHeight="1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" customHeight="1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" customHeight="1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" customHeight="1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" customHeigh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" customHeight="1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" customHeight="1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" customHeight="1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" customHeight="1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" customHeight="1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" customHeight="1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" customHeight="1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" customHeight="1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" customHeight="1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" customHeight="1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" customHeight="1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" customHeight="1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" customHeight="1" x14ac:dyDescent="0.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" customHeight="1" x14ac:dyDescent="0.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" customHeight="1" x14ac:dyDescent="0.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" customHeight="1" x14ac:dyDescent="0.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" customHeight="1" x14ac:dyDescent="0.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" customHeight="1" x14ac:dyDescent="0.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" customHeight="1" x14ac:dyDescent="0.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" customHeight="1" x14ac:dyDescent="0.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" customHeight="1" x14ac:dyDescent="0.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" customHeight="1" x14ac:dyDescent="0.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" customHeight="1" x14ac:dyDescent="0.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" customHeight="1" x14ac:dyDescent="0.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" customHeight="1" x14ac:dyDescent="0.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" customHeight="1" x14ac:dyDescent="0.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" customHeight="1" x14ac:dyDescent="0.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" customHeight="1" x14ac:dyDescent="0.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" customHeight="1" x14ac:dyDescent="0.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" customHeight="1" x14ac:dyDescent="0.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" customHeight="1" x14ac:dyDescent="0.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" customHeight="1" x14ac:dyDescent="0.2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" customHeight="1" x14ac:dyDescent="0.2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" customHeight="1" x14ac:dyDescent="0.2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" customHeight="1" x14ac:dyDescent="0.2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" customHeight="1" x14ac:dyDescent="0.2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" customHeight="1" x14ac:dyDescent="0.2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" customHeight="1" x14ac:dyDescent="0.2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" customHeight="1" x14ac:dyDescent="0.2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" customHeight="1" x14ac:dyDescent="0.2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" customHeight="1" x14ac:dyDescent="0.2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" customHeight="1" x14ac:dyDescent="0.2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" customHeight="1" x14ac:dyDescent="0.2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" customHeight="1" x14ac:dyDescent="0.2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" customHeight="1" x14ac:dyDescent="0.2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" customHeight="1" x14ac:dyDescent="0.2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" customHeight="1" x14ac:dyDescent="0.2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" customHeight="1" x14ac:dyDescent="0.2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" customHeight="1" x14ac:dyDescent="0.2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" customHeight="1" x14ac:dyDescent="0.2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" customHeight="1" x14ac:dyDescent="0.2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" customHeight="1" x14ac:dyDescent="0.2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" customHeight="1" x14ac:dyDescent="0.2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" customHeight="1" x14ac:dyDescent="0.2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" customHeight="1" x14ac:dyDescent="0.2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" customHeight="1" x14ac:dyDescent="0.2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" customHeight="1" x14ac:dyDescent="0.2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" customHeight="1" x14ac:dyDescent="0.2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" customHeight="1" x14ac:dyDescent="0.2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" customHeight="1" x14ac:dyDescent="0.2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" customHeight="1" x14ac:dyDescent="0.2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" customHeight="1" x14ac:dyDescent="0.2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" customHeight="1" x14ac:dyDescent="0.2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" customHeight="1" x14ac:dyDescent="0.2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" customHeight="1" x14ac:dyDescent="0.2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" customHeight="1" x14ac:dyDescent="0.2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" customHeight="1" x14ac:dyDescent="0.2">
      <c r="A145" s="96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" customHeight="1" x14ac:dyDescent="0.2">
      <c r="A146" s="96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" customHeight="1" x14ac:dyDescent="0.2">
      <c r="A147" s="96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" customHeight="1" x14ac:dyDescent="0.2">
      <c r="A148" s="96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" customHeight="1" x14ac:dyDescent="0.2">
      <c r="A149" s="96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" customHeight="1" x14ac:dyDescent="0.2">
      <c r="A150" s="96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" customHeight="1" x14ac:dyDescent="0.2">
      <c r="A151" s="96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" customHeight="1" x14ac:dyDescent="0.2">
      <c r="A152" s="96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" customHeight="1" x14ac:dyDescent="0.2">
      <c r="A153" s="96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" customHeight="1" x14ac:dyDescent="0.2">
      <c r="A154" s="96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" customHeight="1" x14ac:dyDescent="0.2">
      <c r="A155" s="96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" customHeight="1" x14ac:dyDescent="0.2">
      <c r="A156" s="96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" customHeight="1" x14ac:dyDescent="0.2">
      <c r="A157" s="96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" customHeight="1" x14ac:dyDescent="0.2">
      <c r="A158" s="96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" customHeight="1" x14ac:dyDescent="0.2">
      <c r="A159" s="96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" customHeight="1" x14ac:dyDescent="0.2">
      <c r="A160" s="96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" customHeight="1" x14ac:dyDescent="0.2">
      <c r="A161" s="96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" customHeight="1" x14ac:dyDescent="0.2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" customHeight="1" x14ac:dyDescent="0.2">
      <c r="A163" s="96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" customHeight="1" x14ac:dyDescent="0.2">
      <c r="A164" s="96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" customHeight="1" x14ac:dyDescent="0.2">
      <c r="A165" s="96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" customHeight="1" x14ac:dyDescent="0.2">
      <c r="A166" s="96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" customHeight="1" x14ac:dyDescent="0.2">
      <c r="A167" s="96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" customHeight="1" x14ac:dyDescent="0.2">
      <c r="A168" s="96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" customHeight="1" x14ac:dyDescent="0.2">
      <c r="A169" s="96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" customHeight="1" x14ac:dyDescent="0.2">
      <c r="A170" s="96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" customHeight="1" x14ac:dyDescent="0.2">
      <c r="A171" s="96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" customHeight="1" x14ac:dyDescent="0.2">
      <c r="A172" s="96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" customHeight="1" x14ac:dyDescent="0.2">
      <c r="A173" s="96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" customHeight="1" x14ac:dyDescent="0.2">
      <c r="A174" s="96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" customHeight="1" x14ac:dyDescent="0.2">
      <c r="A175" s="96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" customHeight="1" x14ac:dyDescent="0.2">
      <c r="A176" s="96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" customHeight="1" x14ac:dyDescent="0.2">
      <c r="A177" s="96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" customHeight="1" x14ac:dyDescent="0.2">
      <c r="A178" s="96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" customHeight="1" x14ac:dyDescent="0.2">
      <c r="A179" s="96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" customHeight="1" x14ac:dyDescent="0.2">
      <c r="A180" s="96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" customHeight="1" x14ac:dyDescent="0.2">
      <c r="A181" s="96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" customHeight="1" x14ac:dyDescent="0.2">
      <c r="A182" s="96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" customHeight="1" x14ac:dyDescent="0.2">
      <c r="A183" s="96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" customHeight="1" x14ac:dyDescent="0.2">
      <c r="A184" s="96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" customHeight="1" x14ac:dyDescent="0.2">
      <c r="A185" s="96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" customHeight="1" x14ac:dyDescent="0.2">
      <c r="A186" s="96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" customHeight="1" x14ac:dyDescent="0.2">
      <c r="A187" s="96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" customHeight="1" x14ac:dyDescent="0.2">
      <c r="A188" s="96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" customHeight="1" x14ac:dyDescent="0.2">
      <c r="A189" s="96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" customHeight="1" x14ac:dyDescent="0.2">
      <c r="A190" s="96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" customHeight="1" x14ac:dyDescent="0.2">
      <c r="A191" s="96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" customHeight="1" x14ac:dyDescent="0.2">
      <c r="A192" s="96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" customHeight="1" x14ac:dyDescent="0.2">
      <c r="A193" s="96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" customHeight="1" x14ac:dyDescent="0.2">
      <c r="A194" s="96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" customHeight="1" x14ac:dyDescent="0.2">
      <c r="A195" s="96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" customHeight="1" x14ac:dyDescent="0.2">
      <c r="A196" s="96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" customHeight="1" x14ac:dyDescent="0.2">
      <c r="A197" s="96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" customHeight="1" x14ac:dyDescent="0.2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" customHeight="1" x14ac:dyDescent="0.2">
      <c r="A199" s="96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" customHeight="1" x14ac:dyDescent="0.2">
      <c r="A200" s="96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9"/>
  <dimension ref="A1:Y1500"/>
  <sheetViews>
    <sheetView workbookViewId="0">
      <selection activeCell="G1" sqref="G1:G1048576"/>
    </sheetView>
  </sheetViews>
  <sheetFormatPr defaultRowHeight="14.25" x14ac:dyDescent="0.2"/>
  <cols>
    <col min="1" max="2" width="15.375" style="10" bestFit="1" customWidth="1"/>
    <col min="3" max="3" width="39.25" style="10" bestFit="1" customWidth="1"/>
    <col min="4" max="4" width="17.25" style="10" bestFit="1" customWidth="1"/>
    <col min="5" max="5" width="25.375" style="10" bestFit="1" customWidth="1"/>
    <col min="6" max="6" width="8.625" style="10" bestFit="1" customWidth="1"/>
    <col min="7" max="9" width="9" style="10"/>
    <col min="10" max="10" width="15.375" style="10" bestFit="1" customWidth="1"/>
    <col min="11" max="11" width="31.875" style="10" bestFit="1" customWidth="1"/>
    <col min="12" max="12" width="17.25" style="10" bestFit="1" customWidth="1"/>
    <col min="13" max="13" width="24" style="10" bestFit="1" customWidth="1"/>
    <col min="14" max="15" width="9" style="10" bestFit="1" customWidth="1"/>
    <col min="16" max="18" width="9" style="10"/>
    <col min="19" max="19" width="15.375" style="10" bestFit="1" customWidth="1"/>
    <col min="20" max="20" width="31.875" style="10" bestFit="1" customWidth="1"/>
    <col min="21" max="21" width="17.25" style="10" bestFit="1" customWidth="1"/>
    <col min="22" max="22" width="24.5" style="10" bestFit="1" customWidth="1"/>
    <col min="23" max="24" width="9" style="10" bestFit="1" customWidth="1"/>
    <col min="25" max="25" width="8.625" style="10" bestFit="1" customWidth="1"/>
    <col min="26" max="16384" width="9" style="10"/>
  </cols>
  <sheetData>
    <row r="1" spans="1:25" ht="18.75" x14ac:dyDescent="0.3">
      <c r="A1" s="98"/>
      <c r="B1" s="96"/>
      <c r="C1" s="99"/>
      <c r="D1" s="99"/>
      <c r="E1" s="99"/>
      <c r="F1" s="99"/>
      <c r="G1" s="99"/>
      <c r="H1" s="96"/>
      <c r="I1" s="96"/>
      <c r="J1" s="96"/>
      <c r="K1" s="96"/>
      <c r="L1" s="96"/>
      <c r="M1" s="96"/>
      <c r="N1" s="96"/>
      <c r="O1" s="96"/>
      <c r="P1" s="100"/>
      <c r="Q1" s="101"/>
      <c r="R1" s="98"/>
      <c r="S1" s="102"/>
      <c r="T1" s="96"/>
      <c r="U1" s="96"/>
      <c r="V1" s="96"/>
      <c r="W1" s="96"/>
      <c r="X1" s="96"/>
      <c r="Y1" s="96"/>
    </row>
    <row r="2" spans="1:25" ht="18.75" x14ac:dyDescent="0.3">
      <c r="A2" s="98"/>
      <c r="B2" s="96"/>
      <c r="C2" s="99"/>
      <c r="D2" s="99"/>
      <c r="E2" s="99"/>
      <c r="F2" s="99"/>
      <c r="G2" s="99"/>
      <c r="H2" s="96"/>
      <c r="I2" s="96"/>
      <c r="J2" s="96"/>
      <c r="K2" s="96"/>
      <c r="L2" s="96"/>
      <c r="M2" s="96"/>
      <c r="N2" s="96"/>
      <c r="O2" s="96"/>
      <c r="P2" s="96"/>
      <c r="Q2" s="101"/>
      <c r="R2" s="98"/>
      <c r="S2" s="103"/>
      <c r="T2" s="102"/>
      <c r="U2" s="96"/>
      <c r="V2" s="96"/>
      <c r="W2" s="96"/>
      <c r="X2" s="96"/>
      <c r="Y2" s="96"/>
    </row>
    <row r="3" spans="1:25" ht="18.75" x14ac:dyDescent="0.3">
      <c r="A3" s="98"/>
      <c r="B3" s="99"/>
      <c r="C3" s="99"/>
      <c r="D3" s="99"/>
      <c r="E3" s="99"/>
      <c r="F3" s="99"/>
      <c r="G3" s="99"/>
      <c r="H3" s="96"/>
      <c r="I3" s="96"/>
      <c r="J3" s="96"/>
      <c r="K3" s="96"/>
      <c r="L3" s="96"/>
      <c r="M3" s="96"/>
      <c r="N3" s="96"/>
      <c r="O3" s="96"/>
      <c r="P3" s="96"/>
      <c r="Q3" s="101"/>
      <c r="R3" s="96"/>
      <c r="S3" s="96"/>
      <c r="T3" s="103"/>
      <c r="U3" s="102"/>
      <c r="V3" s="96"/>
      <c r="W3" s="96"/>
      <c r="X3" s="96"/>
      <c r="Y3" s="96"/>
    </row>
    <row r="4" spans="1:25" ht="18.75" x14ac:dyDescent="0.3">
      <c r="A4" s="98"/>
      <c r="B4" s="99"/>
      <c r="C4" s="99"/>
      <c r="D4" s="99"/>
      <c r="E4" s="99"/>
      <c r="F4" s="99"/>
      <c r="G4" s="99"/>
      <c r="H4" s="96"/>
      <c r="I4" s="96"/>
      <c r="J4" s="96"/>
      <c r="K4" s="96"/>
      <c r="L4" s="96"/>
      <c r="M4" s="96"/>
      <c r="N4" s="96"/>
      <c r="O4" s="96"/>
      <c r="P4" s="96"/>
      <c r="Q4" s="101"/>
      <c r="R4" s="96"/>
      <c r="S4" s="96"/>
      <c r="T4" s="96"/>
      <c r="U4" s="103"/>
      <c r="V4" s="102"/>
      <c r="W4" s="96"/>
      <c r="X4" s="96"/>
      <c r="Y4" s="96"/>
    </row>
    <row r="5" spans="1:25" ht="18.75" x14ac:dyDescent="0.3">
      <c r="A5" s="98"/>
      <c r="B5" s="99"/>
      <c r="C5" s="99"/>
      <c r="D5" s="99"/>
      <c r="E5" s="99"/>
      <c r="F5" s="99"/>
      <c r="G5" s="99"/>
      <c r="H5" s="96"/>
      <c r="I5" s="96"/>
      <c r="J5" s="96"/>
      <c r="K5" s="96"/>
      <c r="L5" s="96"/>
      <c r="M5" s="96"/>
      <c r="N5" s="96"/>
      <c r="O5" s="96"/>
      <c r="P5" s="96"/>
      <c r="Q5" s="101"/>
      <c r="R5" s="96"/>
      <c r="S5" s="96"/>
      <c r="T5" s="96"/>
      <c r="U5" s="96"/>
      <c r="V5" s="104"/>
      <c r="W5" s="102"/>
      <c r="X5" s="96"/>
      <c r="Y5" s="96"/>
    </row>
    <row r="6" spans="1:25" ht="18.75" x14ac:dyDescent="0.3">
      <c r="A6" s="99"/>
      <c r="B6" s="99"/>
      <c r="C6" s="99"/>
      <c r="D6" s="99"/>
      <c r="E6" s="99"/>
      <c r="F6" s="99"/>
      <c r="G6" s="99"/>
      <c r="H6" s="96"/>
      <c r="I6" s="96"/>
      <c r="J6" s="96"/>
      <c r="K6" s="96"/>
      <c r="L6" s="96"/>
      <c r="M6" s="96"/>
      <c r="N6" s="96"/>
      <c r="O6" s="96"/>
      <c r="P6" s="96"/>
      <c r="Q6" s="101"/>
      <c r="R6" s="96"/>
      <c r="S6" s="96"/>
      <c r="T6" s="96"/>
      <c r="U6" s="96"/>
      <c r="V6" s="96"/>
      <c r="W6" s="103"/>
      <c r="X6" s="102"/>
      <c r="Y6" s="96"/>
    </row>
    <row r="7" spans="1:25" ht="15.75" x14ac:dyDescent="0.25">
      <c r="A7" s="105"/>
      <c r="B7" s="105"/>
      <c r="C7" s="105"/>
      <c r="D7" s="105"/>
      <c r="E7" s="105"/>
      <c r="F7" s="105"/>
      <c r="G7" s="105"/>
      <c r="H7" s="106"/>
      <c r="I7" s="106"/>
      <c r="J7" s="105"/>
      <c r="K7" s="105"/>
      <c r="L7" s="105"/>
      <c r="M7" s="105"/>
      <c r="N7" s="105"/>
      <c r="O7" s="105"/>
      <c r="P7" s="105"/>
      <c r="Q7" s="106"/>
      <c r="R7" s="106"/>
      <c r="S7" s="105"/>
      <c r="T7" s="105"/>
      <c r="U7" s="105"/>
      <c r="V7" s="105"/>
      <c r="W7" s="105"/>
      <c r="X7" s="105"/>
      <c r="Y7" s="105"/>
    </row>
    <row r="8" spans="1:25" ht="15.75" x14ac:dyDescent="0.25">
      <c r="A8" s="105"/>
      <c r="B8" s="105"/>
      <c r="C8" s="105"/>
      <c r="D8" s="105"/>
      <c r="E8" s="105"/>
      <c r="F8" s="105"/>
      <c r="G8" s="105"/>
      <c r="H8" s="106"/>
      <c r="I8" s="106"/>
      <c r="J8" s="105"/>
      <c r="K8" s="105"/>
      <c r="L8" s="105"/>
      <c r="M8" s="105"/>
      <c r="N8" s="105"/>
      <c r="O8" s="105"/>
      <c r="P8" s="105"/>
      <c r="Q8" s="106"/>
      <c r="R8" s="106"/>
      <c r="S8" s="105"/>
      <c r="T8" s="105"/>
      <c r="U8" s="105"/>
      <c r="V8" s="105"/>
      <c r="W8" s="105"/>
      <c r="X8" s="105"/>
      <c r="Y8" s="105"/>
    </row>
    <row r="9" spans="1:25" ht="18" x14ac:dyDescent="0.25">
      <c r="A9" s="98"/>
      <c r="B9" s="99"/>
      <c r="C9" s="99"/>
      <c r="D9" s="99"/>
      <c r="E9" s="99"/>
      <c r="F9" s="99"/>
      <c r="G9" s="99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5" x14ac:dyDescent="0.25">
      <c r="A10" s="107"/>
      <c r="B10" s="107"/>
      <c r="C10" s="105"/>
      <c r="D10" s="107"/>
      <c r="E10" s="108"/>
      <c r="F10" s="109"/>
      <c r="G10" s="107"/>
      <c r="H10" s="96"/>
      <c r="I10" s="99"/>
      <c r="J10" s="107"/>
      <c r="K10" s="107"/>
      <c r="L10" s="105"/>
      <c r="M10" s="107"/>
      <c r="N10" s="109"/>
      <c r="O10" s="110"/>
      <c r="P10" s="107"/>
      <c r="Q10" s="96"/>
      <c r="R10" s="96"/>
      <c r="S10" s="99"/>
      <c r="T10" s="107"/>
      <c r="U10" s="107"/>
      <c r="V10" s="105"/>
      <c r="W10" s="109"/>
      <c r="X10" s="110"/>
      <c r="Y10" s="108"/>
    </row>
    <row r="11" spans="1:25" ht="15" x14ac:dyDescent="0.25">
      <c r="A11" s="107"/>
      <c r="B11" s="105"/>
      <c r="C11" s="105"/>
      <c r="D11" s="105"/>
      <c r="E11" s="111"/>
      <c r="F11" s="109"/>
      <c r="G11" s="107"/>
      <c r="H11" s="96"/>
      <c r="I11" s="99"/>
      <c r="J11" s="105"/>
      <c r="K11" s="105"/>
      <c r="L11" s="105"/>
      <c r="M11" s="105"/>
      <c r="N11" s="109"/>
      <c r="O11" s="110"/>
      <c r="P11" s="107"/>
      <c r="Q11" s="96"/>
      <c r="R11" s="96"/>
      <c r="S11" s="112"/>
      <c r="T11" s="105"/>
      <c r="U11" s="105"/>
      <c r="V11" s="105"/>
      <c r="W11" s="109"/>
      <c r="X11" s="110"/>
      <c r="Y11" s="108"/>
    </row>
    <row r="12" spans="1:25" ht="15" x14ac:dyDescent="0.25">
      <c r="A12" s="107"/>
      <c r="B12" s="105"/>
      <c r="C12" s="105"/>
      <c r="D12" s="105"/>
      <c r="E12" s="111"/>
      <c r="F12" s="109"/>
      <c r="G12" s="107"/>
      <c r="H12" s="96"/>
      <c r="I12" s="99"/>
      <c r="J12" s="105"/>
      <c r="K12" s="105"/>
      <c r="L12" s="105"/>
      <c r="M12" s="105"/>
      <c r="N12" s="109"/>
      <c r="O12" s="110"/>
      <c r="P12" s="107"/>
      <c r="Q12" s="96"/>
      <c r="R12" s="96"/>
      <c r="S12" s="112"/>
      <c r="T12" s="105"/>
      <c r="U12" s="105"/>
      <c r="V12" s="105"/>
      <c r="W12" s="109"/>
      <c r="X12" s="110"/>
      <c r="Y12" s="108"/>
    </row>
    <row r="13" spans="1:25" ht="15" x14ac:dyDescent="0.25">
      <c r="A13" s="113"/>
      <c r="B13" s="114"/>
      <c r="C13" s="114"/>
      <c r="D13" s="114"/>
      <c r="E13" s="115"/>
      <c r="F13" s="116"/>
      <c r="G13" s="113"/>
      <c r="H13" s="96"/>
      <c r="I13" s="99"/>
      <c r="J13" s="114"/>
      <c r="K13" s="114"/>
      <c r="L13" s="114"/>
      <c r="M13" s="114"/>
      <c r="N13" s="116"/>
      <c r="O13" s="117"/>
      <c r="P13" s="113"/>
      <c r="Q13" s="96"/>
      <c r="R13" s="96"/>
      <c r="S13" s="114"/>
      <c r="T13" s="114"/>
      <c r="U13" s="114"/>
      <c r="V13" s="114"/>
      <c r="W13" s="116"/>
      <c r="X13" s="117"/>
      <c r="Y13" s="118"/>
    </row>
    <row r="14" spans="1:25" ht="15" x14ac:dyDescent="0.25">
      <c r="A14" s="99"/>
      <c r="B14" s="112"/>
      <c r="C14" s="112"/>
      <c r="D14" s="112"/>
      <c r="E14" s="119"/>
      <c r="F14" s="120"/>
      <c r="G14" s="99"/>
      <c r="H14" s="96"/>
      <c r="I14" s="99"/>
      <c r="J14" s="112"/>
      <c r="K14" s="112"/>
      <c r="L14" s="112"/>
      <c r="M14" s="112"/>
      <c r="N14" s="120"/>
      <c r="O14" s="121"/>
      <c r="P14" s="99"/>
      <c r="Q14" s="96"/>
      <c r="R14" s="96"/>
      <c r="S14" s="112"/>
      <c r="T14" s="112"/>
      <c r="U14" s="112"/>
      <c r="V14" s="112"/>
      <c r="W14" s="120"/>
      <c r="X14" s="121"/>
      <c r="Y14" s="122"/>
    </row>
    <row r="15" spans="1:25" ht="15" x14ac:dyDescent="0.25">
      <c r="A15" s="99"/>
      <c r="B15" s="112"/>
      <c r="C15" s="112"/>
      <c r="D15" s="112"/>
      <c r="E15" s="119"/>
      <c r="F15" s="120"/>
      <c r="G15" s="99"/>
      <c r="H15" s="96"/>
      <c r="I15" s="99"/>
      <c r="J15" s="112"/>
      <c r="K15" s="112"/>
      <c r="L15" s="112"/>
      <c r="M15" s="112"/>
      <c r="N15" s="120"/>
      <c r="O15" s="121"/>
      <c r="P15" s="99"/>
      <c r="Q15" s="96"/>
      <c r="R15" s="96"/>
      <c r="S15" s="112"/>
      <c r="T15" s="112"/>
      <c r="U15" s="112"/>
      <c r="V15" s="112"/>
      <c r="W15" s="120"/>
      <c r="X15" s="121"/>
      <c r="Y15" s="122"/>
    </row>
    <row r="16" spans="1:25" ht="15" x14ac:dyDescent="0.25">
      <c r="A16" s="99"/>
      <c r="B16" s="112"/>
      <c r="C16" s="112"/>
      <c r="D16" s="112"/>
      <c r="E16" s="119"/>
      <c r="F16" s="119"/>
      <c r="G16" s="99"/>
      <c r="H16" s="96"/>
      <c r="I16" s="99"/>
      <c r="J16" s="112"/>
      <c r="K16" s="112"/>
      <c r="L16" s="112"/>
      <c r="M16" s="112"/>
      <c r="N16" s="120"/>
      <c r="O16" s="121"/>
      <c r="P16" s="99"/>
      <c r="Q16" s="96"/>
      <c r="R16" s="96"/>
      <c r="S16" s="112"/>
      <c r="T16" s="112"/>
      <c r="U16" s="112"/>
      <c r="V16" s="112"/>
      <c r="W16" s="120"/>
      <c r="X16" s="121"/>
      <c r="Y16" s="122"/>
    </row>
    <row r="17" spans="1:25" ht="15" x14ac:dyDescent="0.25">
      <c r="A17" s="99"/>
      <c r="B17" s="112"/>
      <c r="C17" s="112"/>
      <c r="D17" s="112"/>
      <c r="E17" s="119"/>
      <c r="F17" s="120"/>
      <c r="G17" s="107"/>
      <c r="H17" s="96"/>
      <c r="I17" s="99"/>
      <c r="J17" s="112"/>
      <c r="K17" s="112"/>
      <c r="L17" s="112"/>
      <c r="M17" s="112"/>
      <c r="N17" s="120"/>
      <c r="O17" s="121"/>
      <c r="P17" s="99"/>
      <c r="Q17" s="96"/>
      <c r="R17" s="96"/>
      <c r="S17" s="112"/>
      <c r="T17" s="112"/>
      <c r="U17" s="112"/>
      <c r="V17" s="112"/>
      <c r="W17" s="120"/>
      <c r="X17" s="121"/>
      <c r="Y17" s="122"/>
    </row>
    <row r="18" spans="1:25" ht="15" x14ac:dyDescent="0.25">
      <c r="A18" s="99"/>
      <c r="B18" s="114"/>
      <c r="C18" s="114"/>
      <c r="D18" s="114"/>
      <c r="E18" s="115"/>
      <c r="F18" s="116"/>
      <c r="G18" s="107"/>
      <c r="H18" s="96"/>
      <c r="I18" s="99"/>
      <c r="J18" s="112"/>
      <c r="K18" s="112"/>
      <c r="L18" s="112"/>
      <c r="M18" s="112"/>
      <c r="N18" s="120"/>
      <c r="O18" s="121"/>
      <c r="P18" s="99"/>
      <c r="Q18" s="96"/>
      <c r="R18" s="96"/>
      <c r="S18" s="112"/>
      <c r="T18" s="112"/>
      <c r="U18" s="112"/>
      <c r="V18" s="112"/>
      <c r="W18" s="120"/>
      <c r="X18" s="121"/>
      <c r="Y18" s="122"/>
    </row>
    <row r="19" spans="1:25" ht="15" x14ac:dyDescent="0.25">
      <c r="A19" s="99"/>
      <c r="B19" s="112"/>
      <c r="C19" s="112"/>
      <c r="D19" s="112"/>
      <c r="E19" s="119"/>
      <c r="F19" s="120"/>
      <c r="G19" s="107"/>
      <c r="H19" s="96"/>
      <c r="I19" s="99"/>
      <c r="J19" s="112"/>
      <c r="K19" s="112"/>
      <c r="L19" s="112"/>
      <c r="M19" s="112"/>
      <c r="N19" s="119"/>
      <c r="O19" s="119"/>
      <c r="P19" s="99"/>
      <c r="Q19" s="96"/>
      <c r="R19" s="96"/>
      <c r="S19" s="112"/>
      <c r="T19" s="112"/>
      <c r="U19" s="112"/>
      <c r="V19" s="112"/>
      <c r="W19" s="112"/>
      <c r="X19" s="119"/>
      <c r="Y19" s="122"/>
    </row>
    <row r="20" spans="1:25" ht="15" x14ac:dyDescent="0.25">
      <c r="A20" s="107"/>
      <c r="B20" s="105"/>
      <c r="C20" s="105"/>
      <c r="D20" s="105"/>
      <c r="E20" s="111"/>
      <c r="F20" s="109"/>
      <c r="G20" s="107"/>
      <c r="H20" s="96"/>
      <c r="I20" s="99"/>
      <c r="J20" s="112"/>
      <c r="K20" s="112"/>
      <c r="L20" s="112"/>
      <c r="M20" s="112"/>
      <c r="N20" s="120"/>
      <c r="O20" s="121"/>
      <c r="P20" s="99"/>
      <c r="Q20" s="96"/>
      <c r="R20" s="96"/>
      <c r="S20" s="112"/>
      <c r="T20" s="112"/>
      <c r="U20" s="112"/>
      <c r="V20" s="112"/>
      <c r="W20" s="120"/>
      <c r="X20" s="121"/>
      <c r="Y20" s="122"/>
    </row>
    <row r="21" spans="1:25" ht="15" x14ac:dyDescent="0.25">
      <c r="A21" s="113"/>
      <c r="B21" s="114"/>
      <c r="C21" s="114"/>
      <c r="D21" s="114"/>
      <c r="E21" s="115"/>
      <c r="F21" s="116"/>
      <c r="G21" s="107"/>
      <c r="H21" s="96"/>
      <c r="I21" s="99"/>
      <c r="J21" s="114"/>
      <c r="K21" s="114"/>
      <c r="L21" s="114"/>
      <c r="M21" s="114"/>
      <c r="N21" s="116"/>
      <c r="O21" s="117"/>
      <c r="P21" s="99"/>
      <c r="Q21" s="96"/>
      <c r="R21" s="96"/>
      <c r="S21" s="114"/>
      <c r="T21" s="114"/>
      <c r="U21" s="114"/>
      <c r="V21" s="114"/>
      <c r="W21" s="116"/>
      <c r="X21" s="117"/>
      <c r="Y21" s="122"/>
    </row>
    <row r="22" spans="1:25" ht="15" x14ac:dyDescent="0.25">
      <c r="A22" s="99"/>
      <c r="B22" s="112"/>
      <c r="C22" s="112"/>
      <c r="D22" s="112"/>
      <c r="E22" s="119"/>
      <c r="F22" s="120"/>
      <c r="G22" s="107"/>
      <c r="H22" s="96"/>
      <c r="I22" s="99"/>
      <c r="J22" s="112"/>
      <c r="K22" s="112"/>
      <c r="L22" s="112"/>
      <c r="M22" s="112"/>
      <c r="N22" s="120"/>
      <c r="O22" s="121"/>
      <c r="P22" s="99"/>
      <c r="Q22" s="96"/>
      <c r="R22" s="96"/>
      <c r="S22" s="112"/>
      <c r="T22" s="112"/>
      <c r="U22" s="112"/>
      <c r="V22" s="112"/>
      <c r="W22" s="120"/>
      <c r="X22" s="121"/>
      <c r="Y22" s="122"/>
    </row>
    <row r="23" spans="1:25" ht="15" x14ac:dyDescent="0.25">
      <c r="A23" s="99"/>
      <c r="B23" s="112"/>
      <c r="C23" s="112"/>
      <c r="D23" s="112"/>
      <c r="E23" s="119"/>
      <c r="F23" s="120"/>
      <c r="G23" s="107"/>
      <c r="H23" s="96"/>
      <c r="I23" s="99"/>
      <c r="J23" s="112"/>
      <c r="K23" s="112"/>
      <c r="L23" s="112"/>
      <c r="M23" s="112"/>
      <c r="N23" s="119"/>
      <c r="O23" s="119"/>
      <c r="P23" s="99"/>
      <c r="Q23" s="96"/>
      <c r="R23" s="96"/>
      <c r="S23" s="112"/>
      <c r="T23" s="112"/>
      <c r="U23" s="112"/>
      <c r="V23" s="112"/>
      <c r="W23" s="112"/>
      <c r="X23" s="119"/>
      <c r="Y23" s="122"/>
    </row>
    <row r="24" spans="1:25" ht="15" x14ac:dyDescent="0.25">
      <c r="A24" s="99"/>
      <c r="B24" s="112"/>
      <c r="C24" s="112"/>
      <c r="D24" s="112"/>
      <c r="E24" s="119"/>
      <c r="F24" s="120"/>
      <c r="G24" s="107"/>
      <c r="H24" s="96"/>
      <c r="I24" s="99"/>
      <c r="J24" s="112"/>
      <c r="K24" s="112"/>
      <c r="L24" s="112"/>
      <c r="M24" s="112"/>
      <c r="N24" s="120"/>
      <c r="O24" s="121"/>
      <c r="P24" s="99"/>
      <c r="Q24" s="96"/>
      <c r="R24" s="96"/>
      <c r="S24" s="112"/>
      <c r="T24" s="112"/>
      <c r="U24" s="112"/>
      <c r="V24" s="112"/>
      <c r="W24" s="120"/>
      <c r="X24" s="121"/>
      <c r="Y24" s="122"/>
    </row>
    <row r="25" spans="1:25" ht="15" x14ac:dyDescent="0.25">
      <c r="A25" s="99"/>
      <c r="B25" s="112"/>
      <c r="C25" s="112"/>
      <c r="D25" s="112"/>
      <c r="E25" s="119"/>
      <c r="F25" s="119"/>
      <c r="G25" s="107"/>
      <c r="H25" s="96"/>
      <c r="I25" s="99"/>
      <c r="J25" s="114"/>
      <c r="K25" s="114"/>
      <c r="L25" s="114"/>
      <c r="M25" s="114"/>
      <c r="N25" s="116"/>
      <c r="O25" s="117"/>
      <c r="P25" s="99"/>
      <c r="Q25" s="96"/>
      <c r="R25" s="96"/>
      <c r="S25" s="112"/>
      <c r="T25" s="112"/>
      <c r="U25" s="112"/>
      <c r="V25" s="112"/>
      <c r="W25" s="120"/>
      <c r="X25" s="121"/>
      <c r="Y25" s="122"/>
    </row>
    <row r="26" spans="1:25" ht="15" x14ac:dyDescent="0.25">
      <c r="A26" s="99"/>
      <c r="B26" s="112"/>
      <c r="C26" s="112"/>
      <c r="D26" s="112"/>
      <c r="E26" s="119"/>
      <c r="F26" s="120"/>
      <c r="G26" s="107"/>
      <c r="H26" s="96"/>
      <c r="I26" s="99"/>
      <c r="J26" s="105"/>
      <c r="K26" s="105"/>
      <c r="L26" s="105"/>
      <c r="M26" s="105"/>
      <c r="N26" s="109"/>
      <c r="O26" s="110"/>
      <c r="P26" s="107"/>
      <c r="Q26" s="96"/>
      <c r="R26" s="96"/>
      <c r="S26" s="114"/>
      <c r="T26" s="114"/>
      <c r="U26" s="114"/>
      <c r="V26" s="114"/>
      <c r="W26" s="116"/>
      <c r="X26" s="117"/>
      <c r="Y26" s="122"/>
    </row>
    <row r="27" spans="1:25" ht="15" x14ac:dyDescent="0.25">
      <c r="A27" s="99"/>
      <c r="B27" s="112"/>
      <c r="C27" s="112"/>
      <c r="D27" s="112"/>
      <c r="E27" s="119"/>
      <c r="F27" s="120"/>
      <c r="G27" s="113"/>
      <c r="H27" s="96"/>
      <c r="I27" s="99"/>
      <c r="J27" s="114"/>
      <c r="K27" s="114"/>
      <c r="L27" s="114"/>
      <c r="M27" s="114"/>
      <c r="N27" s="116"/>
      <c r="O27" s="117"/>
      <c r="P27" s="113"/>
      <c r="Q27" s="96"/>
      <c r="R27" s="96"/>
      <c r="S27" s="112"/>
      <c r="T27" s="112"/>
      <c r="U27" s="112"/>
      <c r="V27" s="112"/>
      <c r="W27" s="120"/>
      <c r="X27" s="121"/>
      <c r="Y27" s="122"/>
    </row>
    <row r="28" spans="1:25" ht="15" x14ac:dyDescent="0.25">
      <c r="A28" s="99"/>
      <c r="B28" s="114"/>
      <c r="C28" s="114"/>
      <c r="D28" s="114"/>
      <c r="E28" s="115"/>
      <c r="F28" s="116"/>
      <c r="G28" s="99"/>
      <c r="H28" s="96"/>
      <c r="I28" s="99"/>
      <c r="J28" s="112"/>
      <c r="K28" s="112"/>
      <c r="L28" s="112"/>
      <c r="M28" s="112"/>
      <c r="N28" s="120"/>
      <c r="O28" s="121"/>
      <c r="P28" s="99"/>
      <c r="Q28" s="96"/>
      <c r="R28" s="96"/>
      <c r="S28" s="112"/>
      <c r="T28" s="112"/>
      <c r="U28" s="112"/>
      <c r="V28" s="112"/>
      <c r="W28" s="112"/>
      <c r="X28" s="119"/>
      <c r="Y28" s="122"/>
    </row>
    <row r="29" spans="1:25" ht="15" x14ac:dyDescent="0.25">
      <c r="A29" s="99"/>
      <c r="B29" s="112"/>
      <c r="C29" s="112"/>
      <c r="D29" s="112"/>
      <c r="E29" s="119"/>
      <c r="F29" s="120"/>
      <c r="G29" s="99"/>
      <c r="H29" s="96"/>
      <c r="I29" s="99"/>
      <c r="J29" s="112"/>
      <c r="K29" s="112"/>
      <c r="L29" s="112"/>
      <c r="M29" s="112"/>
      <c r="N29" s="120"/>
      <c r="O29" s="121"/>
      <c r="P29" s="99"/>
      <c r="Q29" s="96"/>
      <c r="R29" s="96"/>
      <c r="S29" s="112"/>
      <c r="T29" s="112"/>
      <c r="U29" s="112"/>
      <c r="V29" s="112"/>
      <c r="W29" s="120"/>
      <c r="X29" s="121"/>
      <c r="Y29" s="122"/>
    </row>
    <row r="30" spans="1:25" ht="15" x14ac:dyDescent="0.25">
      <c r="A30" s="99"/>
      <c r="B30" s="112"/>
      <c r="C30" s="112"/>
      <c r="D30" s="112"/>
      <c r="E30" s="119"/>
      <c r="F30" s="120"/>
      <c r="G30" s="99"/>
      <c r="H30" s="96"/>
      <c r="I30" s="99"/>
      <c r="J30" s="105"/>
      <c r="K30" s="105"/>
      <c r="L30" s="105"/>
      <c r="M30" s="105"/>
      <c r="N30" s="109"/>
      <c r="O30" s="110"/>
      <c r="P30" s="107"/>
      <c r="Q30" s="96"/>
      <c r="R30" s="96"/>
      <c r="S30" s="114"/>
      <c r="T30" s="114"/>
      <c r="U30" s="114"/>
      <c r="V30" s="114"/>
      <c r="W30" s="116"/>
      <c r="X30" s="117"/>
      <c r="Y30" s="122"/>
    </row>
    <row r="31" spans="1:25" ht="15" x14ac:dyDescent="0.25">
      <c r="A31" s="99"/>
      <c r="B31" s="112"/>
      <c r="C31" s="112"/>
      <c r="D31" s="112"/>
      <c r="E31" s="119"/>
      <c r="F31" s="120"/>
      <c r="G31" s="99"/>
      <c r="H31" s="96"/>
      <c r="I31" s="99"/>
      <c r="J31" s="114"/>
      <c r="K31" s="114"/>
      <c r="L31" s="114"/>
      <c r="M31" s="114"/>
      <c r="N31" s="116"/>
      <c r="O31" s="117"/>
      <c r="P31" s="113"/>
      <c r="Q31" s="96"/>
      <c r="R31" s="96"/>
      <c r="S31" s="112"/>
      <c r="T31" s="112"/>
      <c r="U31" s="112"/>
      <c r="V31" s="112"/>
      <c r="W31" s="120"/>
      <c r="X31" s="121"/>
      <c r="Y31" s="122"/>
    </row>
    <row r="32" spans="1:25" ht="15" x14ac:dyDescent="0.25">
      <c r="A32" s="107"/>
      <c r="B32" s="105"/>
      <c r="C32" s="105"/>
      <c r="D32" s="105"/>
      <c r="E32" s="111"/>
      <c r="F32" s="109"/>
      <c r="G32" s="99"/>
      <c r="H32" s="96"/>
      <c r="I32" s="99"/>
      <c r="J32" s="112"/>
      <c r="K32" s="112"/>
      <c r="L32" s="112"/>
      <c r="M32" s="112"/>
      <c r="N32" s="120"/>
      <c r="O32" s="121"/>
      <c r="P32" s="99"/>
      <c r="Q32" s="96"/>
      <c r="R32" s="96"/>
      <c r="S32" s="112"/>
      <c r="T32" s="112"/>
      <c r="U32" s="112"/>
      <c r="V32" s="112"/>
      <c r="W32" s="112"/>
      <c r="X32" s="119"/>
      <c r="Y32" s="122"/>
    </row>
    <row r="33" spans="1:25" ht="15" x14ac:dyDescent="0.25">
      <c r="A33" s="107"/>
      <c r="B33" s="105"/>
      <c r="C33" s="105"/>
      <c r="D33" s="105"/>
      <c r="E33" s="111"/>
      <c r="F33" s="111"/>
      <c r="G33" s="99"/>
      <c r="H33" s="96"/>
      <c r="I33" s="99"/>
      <c r="J33" s="112"/>
      <c r="K33" s="112"/>
      <c r="L33" s="112"/>
      <c r="M33" s="112"/>
      <c r="N33" s="120"/>
      <c r="O33" s="121"/>
      <c r="P33" s="99"/>
      <c r="Q33" s="96"/>
      <c r="R33" s="96"/>
      <c r="S33" s="112"/>
      <c r="T33" s="112"/>
      <c r="U33" s="112"/>
      <c r="V33" s="112"/>
      <c r="W33" s="120"/>
      <c r="X33" s="121"/>
      <c r="Y33" s="122"/>
    </row>
    <row r="34" spans="1:25" ht="15" x14ac:dyDescent="0.25">
      <c r="A34" s="113"/>
      <c r="B34" s="114"/>
      <c r="C34" s="114"/>
      <c r="D34" s="114"/>
      <c r="E34" s="115"/>
      <c r="F34" s="116"/>
      <c r="G34" s="99"/>
      <c r="H34" s="96"/>
      <c r="I34" s="99"/>
      <c r="J34" s="112"/>
      <c r="K34" s="112"/>
      <c r="L34" s="112"/>
      <c r="M34" s="112"/>
      <c r="N34" s="120"/>
      <c r="O34" s="121"/>
      <c r="P34" s="99"/>
      <c r="Q34" s="96"/>
      <c r="R34" s="96"/>
      <c r="S34" s="114"/>
      <c r="T34" s="114"/>
      <c r="U34" s="114"/>
      <c r="V34" s="114"/>
      <c r="W34" s="116"/>
      <c r="X34" s="117"/>
      <c r="Y34" s="122"/>
    </row>
    <row r="35" spans="1:25" ht="15" x14ac:dyDescent="0.25">
      <c r="A35" s="99"/>
      <c r="B35" s="114"/>
      <c r="C35" s="114"/>
      <c r="D35" s="114"/>
      <c r="E35" s="115"/>
      <c r="F35" s="116"/>
      <c r="G35" s="107"/>
      <c r="H35" s="96"/>
      <c r="I35" s="99"/>
      <c r="J35" s="112"/>
      <c r="K35" s="112"/>
      <c r="L35" s="112"/>
      <c r="M35" s="112"/>
      <c r="N35" s="120"/>
      <c r="O35" s="121"/>
      <c r="P35" s="99"/>
      <c r="Q35" s="96"/>
      <c r="R35" s="96"/>
      <c r="S35" s="112"/>
      <c r="T35" s="112"/>
      <c r="U35" s="112"/>
      <c r="V35" s="112"/>
      <c r="W35" s="120"/>
      <c r="X35" s="121"/>
      <c r="Y35" s="122"/>
    </row>
    <row r="36" spans="1:25" ht="15" x14ac:dyDescent="0.25">
      <c r="A36" s="99"/>
      <c r="B36" s="112"/>
      <c r="C36" s="112"/>
      <c r="D36" s="112"/>
      <c r="E36" s="119"/>
      <c r="F36" s="120"/>
      <c r="G36" s="113"/>
      <c r="H36" s="96"/>
      <c r="I36" s="99"/>
      <c r="J36" s="112"/>
      <c r="K36" s="112"/>
      <c r="L36" s="112"/>
      <c r="M36" s="112"/>
      <c r="N36" s="120"/>
      <c r="O36" s="121"/>
      <c r="P36" s="99"/>
      <c r="Q36" s="96"/>
      <c r="R36" s="96"/>
      <c r="S36" s="112"/>
      <c r="T36" s="112"/>
      <c r="U36" s="112"/>
      <c r="V36" s="112"/>
      <c r="W36" s="120"/>
      <c r="X36" s="121"/>
      <c r="Y36" s="122"/>
    </row>
    <row r="37" spans="1:25" ht="15" x14ac:dyDescent="0.25">
      <c r="A37" s="99"/>
      <c r="B37" s="112"/>
      <c r="C37" s="112"/>
      <c r="D37" s="112"/>
      <c r="E37" s="119"/>
      <c r="F37" s="120"/>
      <c r="G37" s="99"/>
      <c r="H37" s="96"/>
      <c r="I37" s="99"/>
      <c r="J37" s="112"/>
      <c r="K37" s="112"/>
      <c r="L37" s="112"/>
      <c r="M37" s="112"/>
      <c r="N37" s="120"/>
      <c r="O37" s="121"/>
      <c r="P37" s="99"/>
      <c r="Q37" s="96"/>
      <c r="R37" s="96"/>
      <c r="S37" s="112"/>
      <c r="T37" s="112"/>
      <c r="U37" s="112"/>
      <c r="V37" s="112"/>
      <c r="W37" s="120"/>
      <c r="X37" s="121"/>
      <c r="Y37" s="122"/>
    </row>
    <row r="38" spans="1:25" ht="15" x14ac:dyDescent="0.25">
      <c r="A38" s="99"/>
      <c r="B38" s="112"/>
      <c r="C38" s="112"/>
      <c r="D38" s="112"/>
      <c r="E38" s="119"/>
      <c r="F38" s="120"/>
      <c r="G38" s="99"/>
      <c r="H38" s="96"/>
      <c r="I38" s="99"/>
      <c r="J38" s="112"/>
      <c r="K38" s="112"/>
      <c r="L38" s="112"/>
      <c r="M38" s="112"/>
      <c r="N38" s="120"/>
      <c r="O38" s="121"/>
      <c r="P38" s="99"/>
      <c r="Q38" s="96"/>
      <c r="R38" s="96"/>
      <c r="S38" s="112"/>
      <c r="T38" s="112"/>
      <c r="U38" s="112"/>
      <c r="V38" s="112"/>
      <c r="W38" s="120"/>
      <c r="X38" s="121"/>
      <c r="Y38" s="122"/>
    </row>
    <row r="39" spans="1:25" ht="15" x14ac:dyDescent="0.25">
      <c r="A39" s="99"/>
      <c r="B39" s="112"/>
      <c r="C39" s="112"/>
      <c r="D39" s="112"/>
      <c r="E39" s="119"/>
      <c r="F39" s="120"/>
      <c r="G39" s="99"/>
      <c r="H39" s="96"/>
      <c r="I39" s="99"/>
      <c r="J39" s="112"/>
      <c r="K39" s="112"/>
      <c r="L39" s="112"/>
      <c r="M39" s="112"/>
      <c r="N39" s="120"/>
      <c r="O39" s="121"/>
      <c r="P39" s="99"/>
      <c r="Q39" s="96"/>
      <c r="R39" s="96"/>
      <c r="S39" s="112"/>
      <c r="T39" s="112"/>
      <c r="U39" s="112"/>
      <c r="V39" s="112"/>
      <c r="W39" s="120"/>
      <c r="X39" s="121"/>
      <c r="Y39" s="122"/>
    </row>
    <row r="40" spans="1:25" ht="15" x14ac:dyDescent="0.25">
      <c r="A40" s="99"/>
      <c r="B40" s="112"/>
      <c r="C40" s="112"/>
      <c r="D40" s="112"/>
      <c r="E40" s="119"/>
      <c r="F40" s="120"/>
      <c r="G40" s="99"/>
      <c r="H40" s="96"/>
      <c r="I40" s="99"/>
      <c r="J40" s="112"/>
      <c r="K40" s="112"/>
      <c r="L40" s="112"/>
      <c r="M40" s="112"/>
      <c r="N40" s="119"/>
      <c r="O40" s="119"/>
      <c r="P40" s="99"/>
      <c r="Q40" s="96"/>
      <c r="R40" s="96"/>
      <c r="S40" s="112"/>
      <c r="T40" s="112"/>
      <c r="U40" s="112"/>
      <c r="V40" s="112"/>
      <c r="W40" s="120"/>
      <c r="X40" s="121"/>
      <c r="Y40" s="122"/>
    </row>
    <row r="41" spans="1:25" ht="15" x14ac:dyDescent="0.25">
      <c r="A41" s="99"/>
      <c r="B41" s="112"/>
      <c r="C41" s="112"/>
      <c r="D41" s="112"/>
      <c r="E41" s="119"/>
      <c r="F41" s="120"/>
      <c r="G41" s="99"/>
      <c r="H41" s="96"/>
      <c r="I41" s="99"/>
      <c r="J41" s="112"/>
      <c r="K41" s="112"/>
      <c r="L41" s="112"/>
      <c r="M41" s="112"/>
      <c r="N41" s="120"/>
      <c r="O41" s="121"/>
      <c r="P41" s="99"/>
      <c r="Q41" s="96"/>
      <c r="R41" s="96"/>
      <c r="S41" s="112"/>
      <c r="T41" s="112"/>
      <c r="U41" s="112"/>
      <c r="V41" s="112"/>
      <c r="W41" s="120"/>
      <c r="X41" s="121"/>
      <c r="Y41" s="122"/>
    </row>
    <row r="42" spans="1:25" ht="15" x14ac:dyDescent="0.25">
      <c r="A42" s="99"/>
      <c r="B42" s="112"/>
      <c r="C42" s="112"/>
      <c r="D42" s="112"/>
      <c r="E42" s="119"/>
      <c r="F42" s="120"/>
      <c r="G42" s="99"/>
      <c r="H42" s="96"/>
      <c r="I42" s="99"/>
      <c r="J42" s="112"/>
      <c r="K42" s="112"/>
      <c r="L42" s="112"/>
      <c r="M42" s="112"/>
      <c r="N42" s="120"/>
      <c r="O42" s="121"/>
      <c r="P42" s="99"/>
      <c r="Q42" s="96"/>
      <c r="R42" s="96"/>
      <c r="S42" s="112"/>
      <c r="T42" s="112"/>
      <c r="U42" s="112"/>
      <c r="V42" s="112"/>
      <c r="W42" s="120"/>
      <c r="X42" s="121"/>
      <c r="Y42" s="122"/>
    </row>
    <row r="43" spans="1:25" ht="15" x14ac:dyDescent="0.25">
      <c r="A43" s="99"/>
      <c r="B43" s="112"/>
      <c r="C43" s="112"/>
      <c r="D43" s="112"/>
      <c r="E43" s="119"/>
      <c r="F43" s="120"/>
      <c r="G43" s="99"/>
      <c r="H43" s="96"/>
      <c r="I43" s="99"/>
      <c r="J43" s="114"/>
      <c r="K43" s="114"/>
      <c r="L43" s="114"/>
      <c r="M43" s="114"/>
      <c r="N43" s="116"/>
      <c r="O43" s="117"/>
      <c r="P43" s="99"/>
      <c r="Q43" s="96"/>
      <c r="R43" s="96"/>
      <c r="S43" s="112"/>
      <c r="T43" s="112"/>
      <c r="U43" s="112"/>
      <c r="V43" s="112"/>
      <c r="W43" s="120"/>
      <c r="X43" s="121"/>
      <c r="Y43" s="122"/>
    </row>
    <row r="44" spans="1:25" ht="15" x14ac:dyDescent="0.25">
      <c r="A44" s="107"/>
      <c r="B44" s="105"/>
      <c r="C44" s="105"/>
      <c r="D44" s="105"/>
      <c r="E44" s="111"/>
      <c r="F44" s="111"/>
      <c r="G44" s="99"/>
      <c r="H44" s="96"/>
      <c r="I44" s="99"/>
      <c r="J44" s="112"/>
      <c r="K44" s="112"/>
      <c r="L44" s="112"/>
      <c r="M44" s="112"/>
      <c r="N44" s="120"/>
      <c r="O44" s="121"/>
      <c r="P44" s="99"/>
      <c r="Q44" s="96"/>
      <c r="R44" s="96"/>
      <c r="S44" s="112"/>
      <c r="T44" s="112"/>
      <c r="U44" s="112"/>
      <c r="V44" s="112"/>
      <c r="W44" s="120"/>
      <c r="X44" s="121"/>
      <c r="Y44" s="122"/>
    </row>
    <row r="45" spans="1:25" ht="15" x14ac:dyDescent="0.25">
      <c r="A45" s="113"/>
      <c r="B45" s="114"/>
      <c r="C45" s="114"/>
      <c r="D45" s="114"/>
      <c r="E45" s="115"/>
      <c r="F45" s="116"/>
      <c r="G45" s="99"/>
      <c r="H45" s="96"/>
      <c r="I45" s="99"/>
      <c r="J45" s="112"/>
      <c r="K45" s="112"/>
      <c r="L45" s="112"/>
      <c r="M45" s="112"/>
      <c r="N45" s="120"/>
      <c r="O45" s="121"/>
      <c r="P45" s="99"/>
      <c r="Q45" s="96"/>
      <c r="R45" s="96"/>
      <c r="S45" s="112"/>
      <c r="T45" s="112"/>
      <c r="U45" s="112"/>
      <c r="V45" s="112"/>
      <c r="W45" s="120"/>
      <c r="X45" s="121"/>
      <c r="Y45" s="122"/>
    </row>
    <row r="46" spans="1:25" ht="15" x14ac:dyDescent="0.25">
      <c r="A46" s="99"/>
      <c r="B46" s="114"/>
      <c r="C46" s="114"/>
      <c r="D46" s="114"/>
      <c r="E46" s="115"/>
      <c r="F46" s="116"/>
      <c r="G46" s="99"/>
      <c r="H46" s="96"/>
      <c r="I46" s="99"/>
      <c r="J46" s="112"/>
      <c r="K46" s="112"/>
      <c r="L46" s="112"/>
      <c r="M46" s="112"/>
      <c r="N46" s="120"/>
      <c r="O46" s="121"/>
      <c r="P46" s="99"/>
      <c r="Q46" s="96"/>
      <c r="R46" s="96"/>
      <c r="S46" s="112"/>
      <c r="T46" s="112"/>
      <c r="U46" s="112"/>
      <c r="V46" s="112"/>
      <c r="W46" s="120"/>
      <c r="X46" s="121"/>
      <c r="Y46" s="122"/>
    </row>
    <row r="47" spans="1:25" ht="15" x14ac:dyDescent="0.25">
      <c r="A47" s="99"/>
      <c r="B47" s="112"/>
      <c r="C47" s="112"/>
      <c r="D47" s="112"/>
      <c r="E47" s="119"/>
      <c r="F47" s="120"/>
      <c r="G47" s="99"/>
      <c r="H47" s="96"/>
      <c r="I47" s="99"/>
      <c r="J47" s="112"/>
      <c r="K47" s="112"/>
      <c r="L47" s="112"/>
      <c r="M47" s="112"/>
      <c r="N47" s="120"/>
      <c r="O47" s="121"/>
      <c r="P47" s="99"/>
      <c r="Q47" s="96"/>
      <c r="R47" s="96"/>
      <c r="S47" s="112"/>
      <c r="T47" s="105"/>
      <c r="U47" s="105"/>
      <c r="V47" s="105"/>
      <c r="W47" s="109"/>
      <c r="X47" s="110"/>
      <c r="Y47" s="108"/>
    </row>
    <row r="48" spans="1:25" ht="15" x14ac:dyDescent="0.25">
      <c r="A48" s="99"/>
      <c r="B48" s="112"/>
      <c r="C48" s="112"/>
      <c r="D48" s="112"/>
      <c r="E48" s="119"/>
      <c r="F48" s="120"/>
      <c r="G48" s="107"/>
      <c r="H48" s="96"/>
      <c r="I48" s="99"/>
      <c r="J48" s="112"/>
      <c r="K48" s="112"/>
      <c r="L48" s="112"/>
      <c r="M48" s="112"/>
      <c r="N48" s="120"/>
      <c r="O48" s="121"/>
      <c r="P48" s="99"/>
      <c r="Q48" s="96"/>
      <c r="R48" s="96"/>
      <c r="S48" s="112"/>
      <c r="T48" s="114"/>
      <c r="U48" s="114"/>
      <c r="V48" s="114"/>
      <c r="W48" s="116"/>
      <c r="X48" s="117"/>
      <c r="Y48" s="118"/>
    </row>
    <row r="49" spans="1:25" ht="15" x14ac:dyDescent="0.25">
      <c r="A49" s="99"/>
      <c r="B49" s="112"/>
      <c r="C49" s="112"/>
      <c r="D49" s="112"/>
      <c r="E49" s="119"/>
      <c r="F49" s="120"/>
      <c r="G49" s="113"/>
      <c r="H49" s="96"/>
      <c r="I49" s="99"/>
      <c r="J49" s="112"/>
      <c r="K49" s="112"/>
      <c r="L49" s="112"/>
      <c r="M49" s="112"/>
      <c r="N49" s="120"/>
      <c r="O49" s="121"/>
      <c r="P49" s="99"/>
      <c r="Q49" s="96"/>
      <c r="R49" s="96"/>
      <c r="S49" s="112"/>
      <c r="T49" s="112"/>
      <c r="U49" s="112"/>
      <c r="V49" s="112"/>
      <c r="W49" s="112"/>
      <c r="X49" s="119"/>
      <c r="Y49" s="122"/>
    </row>
    <row r="50" spans="1:25" ht="15" x14ac:dyDescent="0.25">
      <c r="A50" s="99"/>
      <c r="B50" s="112"/>
      <c r="C50" s="112"/>
      <c r="D50" s="112"/>
      <c r="E50" s="119"/>
      <c r="F50" s="120"/>
      <c r="G50" s="99"/>
      <c r="H50" s="96"/>
      <c r="I50" s="99"/>
      <c r="J50" s="112"/>
      <c r="K50" s="112"/>
      <c r="L50" s="112"/>
      <c r="M50" s="112"/>
      <c r="N50" s="120"/>
      <c r="O50" s="121"/>
      <c r="P50" s="99"/>
      <c r="Q50" s="96"/>
      <c r="R50" s="96"/>
      <c r="S50" s="112"/>
      <c r="T50" s="112"/>
      <c r="U50" s="112"/>
      <c r="V50" s="112"/>
      <c r="W50" s="120"/>
      <c r="X50" s="121"/>
      <c r="Y50" s="122"/>
    </row>
    <row r="51" spans="1:25" ht="15" x14ac:dyDescent="0.25">
      <c r="A51" s="99"/>
      <c r="B51" s="112"/>
      <c r="C51" s="112"/>
      <c r="D51" s="112"/>
      <c r="E51" s="119"/>
      <c r="F51" s="120"/>
      <c r="G51" s="99"/>
      <c r="H51" s="96"/>
      <c r="I51" s="99"/>
      <c r="J51" s="112"/>
      <c r="K51" s="112"/>
      <c r="L51" s="112"/>
      <c r="M51" s="112"/>
      <c r="N51" s="120"/>
      <c r="O51" s="121"/>
      <c r="P51" s="99"/>
      <c r="Q51" s="96"/>
      <c r="R51" s="96"/>
      <c r="S51" s="114"/>
      <c r="T51" s="114"/>
      <c r="U51" s="114"/>
      <c r="V51" s="114"/>
      <c r="W51" s="116"/>
      <c r="X51" s="117"/>
      <c r="Y51" s="122"/>
    </row>
    <row r="52" spans="1:25" ht="15" x14ac:dyDescent="0.25">
      <c r="A52" s="99"/>
      <c r="B52" s="112"/>
      <c r="C52" s="112"/>
      <c r="D52" s="112"/>
      <c r="E52" s="119"/>
      <c r="F52" s="120"/>
      <c r="G52" s="107"/>
      <c r="H52" s="96"/>
      <c r="I52" s="99"/>
      <c r="J52" s="112"/>
      <c r="K52" s="112"/>
      <c r="L52" s="112"/>
      <c r="M52" s="112"/>
      <c r="N52" s="120"/>
      <c r="O52" s="121"/>
      <c r="P52" s="99"/>
      <c r="Q52" s="96"/>
      <c r="R52" s="96"/>
      <c r="S52" s="112"/>
      <c r="T52" s="112"/>
      <c r="U52" s="112"/>
      <c r="V52" s="112"/>
      <c r="W52" s="120"/>
      <c r="X52" s="121"/>
      <c r="Y52" s="122"/>
    </row>
    <row r="53" spans="1:25" ht="15" x14ac:dyDescent="0.25">
      <c r="A53" s="99"/>
      <c r="B53" s="112"/>
      <c r="C53" s="112"/>
      <c r="D53" s="112"/>
      <c r="E53" s="119"/>
      <c r="F53" s="120"/>
      <c r="G53" s="107"/>
      <c r="H53" s="96"/>
      <c r="I53" s="99"/>
      <c r="J53" s="112"/>
      <c r="K53" s="112"/>
      <c r="L53" s="112"/>
      <c r="M53" s="112"/>
      <c r="N53" s="120"/>
      <c r="O53" s="121"/>
      <c r="P53" s="99"/>
      <c r="Q53" s="96"/>
      <c r="R53" s="96"/>
      <c r="S53" s="112"/>
      <c r="T53" s="112"/>
      <c r="U53" s="112"/>
      <c r="V53" s="112"/>
      <c r="W53" s="120"/>
      <c r="X53" s="121"/>
      <c r="Y53" s="122"/>
    </row>
    <row r="54" spans="1:25" ht="15" x14ac:dyDescent="0.25">
      <c r="A54" s="99"/>
      <c r="B54" s="112"/>
      <c r="C54" s="112"/>
      <c r="D54" s="112"/>
      <c r="E54" s="119"/>
      <c r="F54" s="120"/>
      <c r="G54" s="113"/>
      <c r="H54" s="96"/>
      <c r="I54" s="99"/>
      <c r="J54" s="105"/>
      <c r="K54" s="105"/>
      <c r="L54" s="105"/>
      <c r="M54" s="105"/>
      <c r="N54" s="111"/>
      <c r="O54" s="111"/>
      <c r="P54" s="107"/>
      <c r="Q54" s="96"/>
      <c r="R54" s="96"/>
      <c r="S54" s="112"/>
      <c r="T54" s="112"/>
      <c r="U54" s="112"/>
      <c r="V54" s="112"/>
      <c r="W54" s="120"/>
      <c r="X54" s="121"/>
      <c r="Y54" s="122"/>
    </row>
    <row r="55" spans="1:25" ht="15" x14ac:dyDescent="0.25">
      <c r="A55" s="99"/>
      <c r="B55" s="112"/>
      <c r="C55" s="112"/>
      <c r="D55" s="112"/>
      <c r="E55" s="119"/>
      <c r="F55" s="120"/>
      <c r="G55" s="99"/>
      <c r="H55" s="96"/>
      <c r="I55" s="99"/>
      <c r="J55" s="114"/>
      <c r="K55" s="114"/>
      <c r="L55" s="114"/>
      <c r="M55" s="114"/>
      <c r="N55" s="116"/>
      <c r="O55" s="117"/>
      <c r="P55" s="113"/>
      <c r="Q55" s="96"/>
      <c r="R55" s="96"/>
      <c r="S55" s="112"/>
      <c r="T55" s="112"/>
      <c r="U55" s="112"/>
      <c r="V55" s="112"/>
      <c r="W55" s="120"/>
      <c r="X55" s="121"/>
      <c r="Y55" s="122"/>
    </row>
    <row r="56" spans="1:25" ht="15" x14ac:dyDescent="0.25">
      <c r="A56" s="99"/>
      <c r="B56" s="112"/>
      <c r="C56" s="112"/>
      <c r="D56" s="112"/>
      <c r="E56" s="119"/>
      <c r="F56" s="120"/>
      <c r="G56" s="99"/>
      <c r="H56" s="96"/>
      <c r="I56" s="99"/>
      <c r="J56" s="114"/>
      <c r="K56" s="114"/>
      <c r="L56" s="114"/>
      <c r="M56" s="114"/>
      <c r="N56" s="116"/>
      <c r="O56" s="117"/>
      <c r="P56" s="99"/>
      <c r="Q56" s="96"/>
      <c r="R56" s="96"/>
      <c r="S56" s="112"/>
      <c r="T56" s="112"/>
      <c r="U56" s="112"/>
      <c r="V56" s="112"/>
      <c r="W56" s="120"/>
      <c r="X56" s="121"/>
      <c r="Y56" s="122"/>
    </row>
    <row r="57" spans="1:25" ht="15" x14ac:dyDescent="0.25">
      <c r="A57" s="99"/>
      <c r="B57" s="112"/>
      <c r="C57" s="112"/>
      <c r="D57" s="112"/>
      <c r="E57" s="119"/>
      <c r="F57" s="120"/>
      <c r="G57" s="107"/>
      <c r="H57" s="96"/>
      <c r="I57" s="99"/>
      <c r="J57" s="112"/>
      <c r="K57" s="112"/>
      <c r="L57" s="112"/>
      <c r="M57" s="112"/>
      <c r="N57" s="120"/>
      <c r="O57" s="121"/>
      <c r="P57" s="99"/>
      <c r="Q57" s="96"/>
      <c r="R57" s="96"/>
      <c r="S57" s="112"/>
      <c r="T57" s="105"/>
      <c r="U57" s="105"/>
      <c r="V57" s="105"/>
      <c r="W57" s="109"/>
      <c r="X57" s="110"/>
      <c r="Y57" s="108"/>
    </row>
    <row r="58" spans="1:25" ht="15" x14ac:dyDescent="0.25">
      <c r="A58" s="99"/>
      <c r="B58" s="112"/>
      <c r="C58" s="112"/>
      <c r="D58" s="112"/>
      <c r="E58" s="119"/>
      <c r="F58" s="120"/>
      <c r="G58" s="107"/>
      <c r="H58" s="96"/>
      <c r="I58" s="99"/>
      <c r="J58" s="112"/>
      <c r="K58" s="112"/>
      <c r="L58" s="112"/>
      <c r="M58" s="112"/>
      <c r="N58" s="120"/>
      <c r="O58" s="121"/>
      <c r="P58" s="99"/>
      <c r="Q58" s="96"/>
      <c r="R58" s="96"/>
      <c r="S58" s="112"/>
      <c r="T58" s="105"/>
      <c r="U58" s="105"/>
      <c r="V58" s="105"/>
      <c r="W58" s="109"/>
      <c r="X58" s="110"/>
      <c r="Y58" s="108"/>
    </row>
    <row r="59" spans="1:25" ht="15" x14ac:dyDescent="0.25">
      <c r="A59" s="99"/>
      <c r="B59" s="112"/>
      <c r="C59" s="112"/>
      <c r="D59" s="112"/>
      <c r="E59" s="119"/>
      <c r="F59" s="120"/>
      <c r="G59" s="107"/>
      <c r="H59" s="96"/>
      <c r="I59" s="99"/>
      <c r="J59" s="112"/>
      <c r="K59" s="112"/>
      <c r="L59" s="112"/>
      <c r="M59" s="112"/>
      <c r="N59" s="120"/>
      <c r="O59" s="121"/>
      <c r="P59" s="99"/>
      <c r="Q59" s="96"/>
      <c r="R59" s="96"/>
      <c r="S59" s="112"/>
      <c r="T59" s="114"/>
      <c r="U59" s="114"/>
      <c r="V59" s="114"/>
      <c r="W59" s="116"/>
      <c r="X59" s="117"/>
      <c r="Y59" s="118"/>
    </row>
    <row r="60" spans="1:25" ht="15" x14ac:dyDescent="0.25">
      <c r="A60" s="99"/>
      <c r="B60" s="112"/>
      <c r="C60" s="112"/>
      <c r="D60" s="112"/>
      <c r="E60" s="119"/>
      <c r="F60" s="120"/>
      <c r="G60" s="113"/>
      <c r="H60" s="96"/>
      <c r="I60" s="99"/>
      <c r="J60" s="112"/>
      <c r="K60" s="112"/>
      <c r="L60" s="112"/>
      <c r="M60" s="112"/>
      <c r="N60" s="120"/>
      <c r="O60" s="121"/>
      <c r="P60" s="99"/>
      <c r="Q60" s="96"/>
      <c r="R60" s="96"/>
      <c r="S60" s="112"/>
      <c r="T60" s="112"/>
      <c r="U60" s="112"/>
      <c r="V60" s="112"/>
      <c r="W60" s="120"/>
      <c r="X60" s="121"/>
      <c r="Y60" s="122"/>
    </row>
    <row r="61" spans="1:25" ht="15" x14ac:dyDescent="0.25">
      <c r="A61" s="107"/>
      <c r="B61" s="105"/>
      <c r="C61" s="105"/>
      <c r="D61" s="105"/>
      <c r="E61" s="111"/>
      <c r="F61" s="111"/>
      <c r="G61" s="99"/>
      <c r="H61" s="96"/>
      <c r="I61" s="99"/>
      <c r="J61" s="112"/>
      <c r="K61" s="112"/>
      <c r="L61" s="112"/>
      <c r="M61" s="112"/>
      <c r="N61" s="120"/>
      <c r="O61" s="121"/>
      <c r="P61" s="99"/>
      <c r="Q61" s="96"/>
      <c r="R61" s="96"/>
      <c r="S61" s="112"/>
      <c r="T61" s="112"/>
      <c r="U61" s="112"/>
      <c r="V61" s="112"/>
      <c r="W61" s="120"/>
      <c r="X61" s="121"/>
      <c r="Y61" s="122"/>
    </row>
    <row r="62" spans="1:25" ht="15" x14ac:dyDescent="0.25">
      <c r="A62" s="113"/>
      <c r="B62" s="114"/>
      <c r="C62" s="114"/>
      <c r="D62" s="114"/>
      <c r="E62" s="115"/>
      <c r="F62" s="116"/>
      <c r="G62" s="99"/>
      <c r="H62" s="96"/>
      <c r="I62" s="99"/>
      <c r="J62" s="112"/>
      <c r="K62" s="112"/>
      <c r="L62" s="112"/>
      <c r="M62" s="112"/>
      <c r="N62" s="120"/>
      <c r="O62" s="121"/>
      <c r="P62" s="99"/>
      <c r="Q62" s="96"/>
      <c r="R62" s="96"/>
      <c r="S62" s="112"/>
      <c r="T62" s="112"/>
      <c r="U62" s="112"/>
      <c r="V62" s="112"/>
      <c r="W62" s="120"/>
      <c r="X62" s="121"/>
      <c r="Y62" s="122"/>
    </row>
    <row r="63" spans="1:25" ht="15" x14ac:dyDescent="0.25">
      <c r="A63" s="99"/>
      <c r="B63" s="112"/>
      <c r="C63" s="112"/>
      <c r="D63" s="112"/>
      <c r="E63" s="119"/>
      <c r="F63" s="120"/>
      <c r="G63" s="99"/>
      <c r="H63" s="96"/>
      <c r="I63" s="99"/>
      <c r="J63" s="105"/>
      <c r="K63" s="105"/>
      <c r="L63" s="105"/>
      <c r="M63" s="105"/>
      <c r="N63" s="109"/>
      <c r="O63" s="110"/>
      <c r="P63" s="107"/>
      <c r="Q63" s="96"/>
      <c r="R63" s="96"/>
      <c r="S63" s="112"/>
      <c r="T63" s="112"/>
      <c r="U63" s="112"/>
      <c r="V63" s="112"/>
      <c r="W63" s="120"/>
      <c r="X63" s="121"/>
      <c r="Y63" s="122"/>
    </row>
    <row r="64" spans="1:25" ht="15" x14ac:dyDescent="0.25">
      <c r="A64" s="99"/>
      <c r="B64" s="114"/>
      <c r="C64" s="114"/>
      <c r="D64" s="114"/>
      <c r="E64" s="115"/>
      <c r="F64" s="116"/>
      <c r="G64" s="107"/>
      <c r="H64" s="96"/>
      <c r="I64" s="99"/>
      <c r="J64" s="114"/>
      <c r="K64" s="114"/>
      <c r="L64" s="114"/>
      <c r="M64" s="114"/>
      <c r="N64" s="116"/>
      <c r="O64" s="117"/>
      <c r="P64" s="113"/>
      <c r="Q64" s="96"/>
      <c r="R64" s="96"/>
      <c r="S64" s="112"/>
      <c r="T64" s="112"/>
      <c r="U64" s="112"/>
      <c r="V64" s="112"/>
      <c r="W64" s="120"/>
      <c r="X64" s="121"/>
      <c r="Y64" s="122"/>
    </row>
    <row r="65" spans="1:25" ht="15" x14ac:dyDescent="0.25">
      <c r="A65" s="99"/>
      <c r="B65" s="112"/>
      <c r="C65" s="112"/>
      <c r="D65" s="112"/>
      <c r="E65" s="119"/>
      <c r="F65" s="120"/>
      <c r="G65" s="113"/>
      <c r="H65" s="96"/>
      <c r="I65" s="99"/>
      <c r="J65" s="112"/>
      <c r="K65" s="112"/>
      <c r="L65" s="112"/>
      <c r="M65" s="112"/>
      <c r="N65" s="120"/>
      <c r="O65" s="121"/>
      <c r="P65" s="99"/>
      <c r="Q65" s="96"/>
      <c r="R65" s="96"/>
      <c r="S65" s="112"/>
      <c r="T65" s="112"/>
      <c r="U65" s="112"/>
      <c r="V65" s="112"/>
      <c r="W65" s="120"/>
      <c r="X65" s="121"/>
      <c r="Y65" s="122"/>
    </row>
    <row r="66" spans="1:25" ht="15" x14ac:dyDescent="0.25">
      <c r="A66" s="99"/>
      <c r="B66" s="112"/>
      <c r="C66" s="112"/>
      <c r="D66" s="112"/>
      <c r="E66" s="119"/>
      <c r="F66" s="119"/>
      <c r="G66" s="99"/>
      <c r="H66" s="96"/>
      <c r="I66" s="99"/>
      <c r="J66" s="112"/>
      <c r="K66" s="112"/>
      <c r="L66" s="112"/>
      <c r="M66" s="112"/>
      <c r="N66" s="120"/>
      <c r="O66" s="121"/>
      <c r="P66" s="99"/>
      <c r="Q66" s="96"/>
      <c r="R66" s="96"/>
      <c r="S66" s="112"/>
      <c r="T66" s="112"/>
      <c r="U66" s="112"/>
      <c r="V66" s="112"/>
      <c r="W66" s="120"/>
      <c r="X66" s="121"/>
      <c r="Y66" s="122"/>
    </row>
    <row r="67" spans="1:25" ht="15" x14ac:dyDescent="0.25">
      <c r="A67" s="99"/>
      <c r="B67" s="112"/>
      <c r="C67" s="112"/>
      <c r="D67" s="112"/>
      <c r="E67" s="119"/>
      <c r="F67" s="120"/>
      <c r="G67" s="99"/>
      <c r="H67" s="96"/>
      <c r="I67" s="99"/>
      <c r="J67" s="105"/>
      <c r="K67" s="105"/>
      <c r="L67" s="105"/>
      <c r="M67" s="105"/>
      <c r="N67" s="109"/>
      <c r="O67" s="110"/>
      <c r="P67" s="107"/>
      <c r="Q67" s="96"/>
      <c r="R67" s="96"/>
      <c r="S67" s="112"/>
      <c r="T67" s="112"/>
      <c r="U67" s="112"/>
      <c r="V67" s="112"/>
      <c r="W67" s="120"/>
      <c r="X67" s="121"/>
      <c r="Y67" s="122"/>
    </row>
    <row r="68" spans="1:25" ht="15" x14ac:dyDescent="0.25">
      <c r="A68" s="99"/>
      <c r="B68" s="112"/>
      <c r="C68" s="112"/>
      <c r="D68" s="112"/>
      <c r="E68" s="119"/>
      <c r="F68" s="120"/>
      <c r="G68" s="99"/>
      <c r="H68" s="96"/>
      <c r="I68" s="99"/>
      <c r="J68" s="114"/>
      <c r="K68" s="114"/>
      <c r="L68" s="114"/>
      <c r="M68" s="114"/>
      <c r="N68" s="116"/>
      <c r="O68" s="117"/>
      <c r="P68" s="113"/>
      <c r="Q68" s="96"/>
      <c r="R68" s="96"/>
      <c r="S68" s="112"/>
      <c r="T68" s="105"/>
      <c r="U68" s="105"/>
      <c r="V68" s="105"/>
      <c r="W68" s="109"/>
      <c r="X68" s="110"/>
      <c r="Y68" s="108"/>
    </row>
    <row r="69" spans="1:25" ht="15" x14ac:dyDescent="0.25">
      <c r="A69" s="99"/>
      <c r="B69" s="112"/>
      <c r="C69" s="112"/>
      <c r="D69" s="112"/>
      <c r="E69" s="119"/>
      <c r="F69" s="120"/>
      <c r="G69" s="99"/>
      <c r="H69" s="96"/>
      <c r="I69" s="99"/>
      <c r="J69" s="112"/>
      <c r="K69" s="112"/>
      <c r="L69" s="112"/>
      <c r="M69" s="112"/>
      <c r="N69" s="120"/>
      <c r="O69" s="121"/>
      <c r="P69" s="99"/>
      <c r="Q69" s="96"/>
      <c r="R69" s="96"/>
      <c r="S69" s="112"/>
      <c r="T69" s="105"/>
      <c r="U69" s="105"/>
      <c r="V69" s="105"/>
      <c r="W69" s="105"/>
      <c r="X69" s="111"/>
      <c r="Y69" s="108"/>
    </row>
    <row r="70" spans="1:25" ht="15" x14ac:dyDescent="0.25">
      <c r="A70" s="99"/>
      <c r="B70" s="114"/>
      <c r="C70" s="114"/>
      <c r="D70" s="114"/>
      <c r="E70" s="115"/>
      <c r="F70" s="116"/>
      <c r="G70" s="99"/>
      <c r="H70" s="96"/>
      <c r="I70" s="99"/>
      <c r="J70" s="112"/>
      <c r="K70" s="112"/>
      <c r="L70" s="112"/>
      <c r="M70" s="112"/>
      <c r="N70" s="120"/>
      <c r="O70" s="121"/>
      <c r="P70" s="99"/>
      <c r="Q70" s="96"/>
      <c r="R70" s="96"/>
      <c r="S70" s="112"/>
      <c r="T70" s="114"/>
      <c r="U70" s="114"/>
      <c r="V70" s="114"/>
      <c r="W70" s="116"/>
      <c r="X70" s="117"/>
      <c r="Y70" s="118"/>
    </row>
    <row r="71" spans="1:25" ht="15" x14ac:dyDescent="0.25">
      <c r="A71" s="99"/>
      <c r="B71" s="112"/>
      <c r="C71" s="112"/>
      <c r="D71" s="112"/>
      <c r="E71" s="119"/>
      <c r="F71" s="120"/>
      <c r="G71" s="107"/>
      <c r="H71" s="96"/>
      <c r="I71" s="99"/>
      <c r="J71" s="105"/>
      <c r="K71" s="105"/>
      <c r="L71" s="105"/>
      <c r="M71" s="105"/>
      <c r="N71" s="109"/>
      <c r="O71" s="110"/>
      <c r="P71" s="107"/>
      <c r="Q71" s="96"/>
      <c r="R71" s="96"/>
      <c r="S71" s="112"/>
      <c r="T71" s="112"/>
      <c r="U71" s="112"/>
      <c r="V71" s="112"/>
      <c r="W71" s="120"/>
      <c r="X71" s="121"/>
      <c r="Y71" s="122"/>
    </row>
    <row r="72" spans="1:25" ht="15" x14ac:dyDescent="0.25">
      <c r="A72" s="99"/>
      <c r="B72" s="112"/>
      <c r="C72" s="112"/>
      <c r="D72" s="112"/>
      <c r="E72" s="119"/>
      <c r="F72" s="120"/>
      <c r="G72" s="113"/>
      <c r="H72" s="96"/>
      <c r="I72" s="99"/>
      <c r="J72" s="105"/>
      <c r="K72" s="105"/>
      <c r="L72" s="105"/>
      <c r="M72" s="105"/>
      <c r="N72" s="109"/>
      <c r="O72" s="110"/>
      <c r="P72" s="107"/>
      <c r="Q72" s="96"/>
      <c r="R72" s="96"/>
      <c r="S72" s="112"/>
      <c r="T72" s="112"/>
      <c r="U72" s="112"/>
      <c r="V72" s="112"/>
      <c r="W72" s="120"/>
      <c r="X72" s="121"/>
      <c r="Y72" s="122"/>
    </row>
    <row r="73" spans="1:25" ht="15" x14ac:dyDescent="0.25">
      <c r="A73" s="99"/>
      <c r="B73" s="112"/>
      <c r="C73" s="112"/>
      <c r="D73" s="112"/>
      <c r="E73" s="119"/>
      <c r="F73" s="119"/>
      <c r="G73" s="99"/>
      <c r="H73" s="96"/>
      <c r="I73" s="99"/>
      <c r="J73" s="114"/>
      <c r="K73" s="114"/>
      <c r="L73" s="114"/>
      <c r="M73" s="114"/>
      <c r="N73" s="116"/>
      <c r="O73" s="117"/>
      <c r="P73" s="113"/>
      <c r="Q73" s="96"/>
      <c r="R73" s="96"/>
      <c r="S73" s="114"/>
      <c r="T73" s="123"/>
      <c r="U73" s="123"/>
      <c r="V73" s="123"/>
      <c r="W73" s="124"/>
      <c r="X73" s="125"/>
      <c r="Y73" s="108"/>
    </row>
    <row r="74" spans="1:25" ht="15" x14ac:dyDescent="0.25">
      <c r="A74" s="99"/>
      <c r="B74" s="112"/>
      <c r="C74" s="112"/>
      <c r="D74" s="112"/>
      <c r="E74" s="119"/>
      <c r="F74" s="120"/>
      <c r="G74" s="99"/>
      <c r="H74" s="96"/>
      <c r="I74" s="99"/>
      <c r="J74" s="112"/>
      <c r="K74" s="112"/>
      <c r="L74" s="112"/>
      <c r="M74" s="112"/>
      <c r="N74" s="119"/>
      <c r="O74" s="119"/>
      <c r="P74" s="99"/>
      <c r="Q74" s="96"/>
      <c r="R74" s="96"/>
      <c r="S74" s="112"/>
      <c r="T74" s="105"/>
      <c r="U74" s="105"/>
      <c r="V74" s="105"/>
      <c r="W74" s="109"/>
      <c r="X74" s="110"/>
      <c r="Y74" s="108"/>
    </row>
    <row r="75" spans="1:25" ht="15" x14ac:dyDescent="0.25">
      <c r="A75" s="99"/>
      <c r="B75" s="114"/>
      <c r="C75" s="114"/>
      <c r="D75" s="114"/>
      <c r="E75" s="115"/>
      <c r="F75" s="116"/>
      <c r="G75" s="107"/>
      <c r="H75" s="96"/>
      <c r="I75" s="99"/>
      <c r="J75" s="112"/>
      <c r="K75" s="112"/>
      <c r="L75" s="112"/>
      <c r="M75" s="112"/>
      <c r="N75" s="120"/>
      <c r="O75" s="121"/>
      <c r="P75" s="99"/>
      <c r="Q75" s="96"/>
      <c r="R75" s="96"/>
      <c r="S75" s="112"/>
      <c r="T75" s="114"/>
      <c r="U75" s="114"/>
      <c r="V75" s="114"/>
      <c r="W75" s="116"/>
      <c r="X75" s="117"/>
      <c r="Y75" s="118"/>
    </row>
    <row r="76" spans="1:25" ht="15" x14ac:dyDescent="0.25">
      <c r="A76" s="99"/>
      <c r="B76" s="112"/>
      <c r="C76" s="112"/>
      <c r="D76" s="112"/>
      <c r="E76" s="119"/>
      <c r="F76" s="120"/>
      <c r="G76" s="107"/>
      <c r="H76" s="96"/>
      <c r="I76" s="99"/>
      <c r="J76" s="114"/>
      <c r="K76" s="114"/>
      <c r="L76" s="114"/>
      <c r="M76" s="114"/>
      <c r="N76" s="116"/>
      <c r="O76" s="117"/>
      <c r="P76" s="99"/>
      <c r="Q76" s="96"/>
      <c r="R76" s="96"/>
      <c r="S76" s="112"/>
      <c r="T76" s="112"/>
      <c r="U76" s="112"/>
      <c r="V76" s="112"/>
      <c r="W76" s="120"/>
      <c r="X76" s="121"/>
      <c r="Y76" s="122"/>
    </row>
    <row r="77" spans="1:25" ht="15" x14ac:dyDescent="0.25">
      <c r="A77" s="99"/>
      <c r="B77" s="112"/>
      <c r="C77" s="112"/>
      <c r="D77" s="112"/>
      <c r="E77" s="119"/>
      <c r="F77" s="119"/>
      <c r="G77" s="113"/>
      <c r="H77" s="96"/>
      <c r="I77" s="99"/>
      <c r="J77" s="112"/>
      <c r="K77" s="112"/>
      <c r="L77" s="112"/>
      <c r="M77" s="112"/>
      <c r="N77" s="120"/>
      <c r="O77" s="121"/>
      <c r="P77" s="99"/>
      <c r="Q77" s="96"/>
      <c r="R77" s="96"/>
      <c r="S77" s="112"/>
      <c r="T77" s="112"/>
      <c r="U77" s="112"/>
      <c r="V77" s="112"/>
      <c r="W77" s="120"/>
      <c r="X77" s="121"/>
      <c r="Y77" s="122"/>
    </row>
    <row r="78" spans="1:25" ht="15" x14ac:dyDescent="0.25">
      <c r="A78" s="99"/>
      <c r="B78" s="112"/>
      <c r="C78" s="112"/>
      <c r="D78" s="112"/>
      <c r="E78" s="119"/>
      <c r="F78" s="120"/>
      <c r="G78" s="99"/>
      <c r="H78" s="96"/>
      <c r="I78" s="99"/>
      <c r="J78" s="112"/>
      <c r="K78" s="112"/>
      <c r="L78" s="112"/>
      <c r="M78" s="112"/>
      <c r="N78" s="120"/>
      <c r="O78" s="121"/>
      <c r="P78" s="99"/>
      <c r="Q78" s="96"/>
      <c r="R78" s="96"/>
      <c r="S78" s="112"/>
      <c r="T78" s="112"/>
      <c r="U78" s="112"/>
      <c r="V78" s="112"/>
      <c r="W78" s="112"/>
      <c r="X78" s="119"/>
      <c r="Y78" s="122"/>
    </row>
    <row r="79" spans="1:25" ht="15" x14ac:dyDescent="0.25">
      <c r="A79" s="99"/>
      <c r="B79" s="112"/>
      <c r="C79" s="112"/>
      <c r="D79" s="112"/>
      <c r="E79" s="119"/>
      <c r="F79" s="120"/>
      <c r="G79" s="99"/>
      <c r="H79" s="96"/>
      <c r="I79" s="99"/>
      <c r="J79" s="112"/>
      <c r="K79" s="112"/>
      <c r="L79" s="112"/>
      <c r="M79" s="112"/>
      <c r="N79" s="120"/>
      <c r="O79" s="121"/>
      <c r="P79" s="99"/>
      <c r="Q79" s="96"/>
      <c r="R79" s="96"/>
      <c r="S79" s="112"/>
      <c r="T79" s="112"/>
      <c r="U79" s="112"/>
      <c r="V79" s="112"/>
      <c r="W79" s="120"/>
      <c r="X79" s="121"/>
      <c r="Y79" s="122"/>
    </row>
    <row r="80" spans="1:25" ht="15" x14ac:dyDescent="0.25">
      <c r="A80" s="107"/>
      <c r="B80" s="123"/>
      <c r="C80" s="123"/>
      <c r="D80" s="123"/>
      <c r="E80" s="126"/>
      <c r="F80" s="124"/>
      <c r="G80" s="99"/>
      <c r="H80" s="96"/>
      <c r="I80" s="99"/>
      <c r="J80" s="112"/>
      <c r="K80" s="112"/>
      <c r="L80" s="112"/>
      <c r="M80" s="112"/>
      <c r="N80" s="120"/>
      <c r="O80" s="121"/>
      <c r="P80" s="99"/>
      <c r="Q80" s="96"/>
      <c r="R80" s="96"/>
      <c r="S80" s="114"/>
      <c r="T80" s="114"/>
      <c r="U80" s="114"/>
      <c r="V80" s="114"/>
      <c r="W80" s="116"/>
      <c r="X80" s="117"/>
      <c r="Y80" s="122"/>
    </row>
    <row r="81" spans="1:25" ht="15" x14ac:dyDescent="0.25">
      <c r="A81" s="113"/>
      <c r="B81" s="114"/>
      <c r="C81" s="114"/>
      <c r="D81" s="114"/>
      <c r="E81" s="115"/>
      <c r="F81" s="116"/>
      <c r="G81" s="99"/>
      <c r="H81" s="96"/>
      <c r="I81" s="99"/>
      <c r="J81" s="112"/>
      <c r="K81" s="112"/>
      <c r="L81" s="112"/>
      <c r="M81" s="112"/>
      <c r="N81" s="120"/>
      <c r="O81" s="121"/>
      <c r="P81" s="99"/>
      <c r="Q81" s="96"/>
      <c r="R81" s="96"/>
      <c r="S81" s="112"/>
      <c r="T81" s="105"/>
      <c r="U81" s="105"/>
      <c r="V81" s="105"/>
      <c r="W81" s="109"/>
      <c r="X81" s="110"/>
      <c r="Y81" s="108"/>
    </row>
    <row r="82" spans="1:25" ht="15" x14ac:dyDescent="0.25">
      <c r="A82" s="99"/>
      <c r="B82" s="112"/>
      <c r="C82" s="112"/>
      <c r="D82" s="112"/>
      <c r="E82" s="119"/>
      <c r="F82" s="120"/>
      <c r="G82" s="99"/>
      <c r="H82" s="96"/>
      <c r="I82" s="99"/>
      <c r="J82" s="112"/>
      <c r="K82" s="112"/>
      <c r="L82" s="112"/>
      <c r="M82" s="112"/>
      <c r="N82" s="120"/>
      <c r="O82" s="121"/>
      <c r="P82" s="99"/>
      <c r="Q82" s="96"/>
      <c r="R82" s="96"/>
      <c r="S82" s="112"/>
      <c r="T82" s="105"/>
      <c r="U82" s="105"/>
      <c r="V82" s="105"/>
      <c r="W82" s="109"/>
      <c r="X82" s="110"/>
      <c r="Y82" s="108"/>
    </row>
    <row r="83" spans="1:25" ht="15" x14ac:dyDescent="0.25">
      <c r="A83" s="99"/>
      <c r="B83" s="112"/>
      <c r="C83" s="112"/>
      <c r="D83" s="112"/>
      <c r="E83" s="119"/>
      <c r="F83" s="120"/>
      <c r="G83" s="107"/>
      <c r="H83" s="96"/>
      <c r="I83" s="99"/>
      <c r="J83" s="112"/>
      <c r="K83" s="112"/>
      <c r="L83" s="112"/>
      <c r="M83" s="112"/>
      <c r="N83" s="120"/>
      <c r="O83" s="121"/>
      <c r="P83" s="99"/>
      <c r="Q83" s="96"/>
      <c r="R83" s="96"/>
      <c r="S83" s="112"/>
      <c r="T83" s="114"/>
      <c r="U83" s="114"/>
      <c r="V83" s="114"/>
      <c r="W83" s="114"/>
      <c r="X83" s="115"/>
      <c r="Y83" s="118"/>
    </row>
    <row r="84" spans="1:25" ht="15" x14ac:dyDescent="0.25">
      <c r="A84" s="99"/>
      <c r="B84" s="112"/>
      <c r="C84" s="112"/>
      <c r="D84" s="112"/>
      <c r="E84" s="119"/>
      <c r="F84" s="119"/>
      <c r="G84" s="113"/>
      <c r="H84" s="96"/>
      <c r="I84" s="99"/>
      <c r="J84" s="112"/>
      <c r="K84" s="112"/>
      <c r="L84" s="112"/>
      <c r="M84" s="112"/>
      <c r="N84" s="120"/>
      <c r="O84" s="121"/>
      <c r="P84" s="99"/>
      <c r="Q84" s="96"/>
      <c r="R84" s="96"/>
      <c r="S84" s="112"/>
      <c r="T84" s="112"/>
      <c r="U84" s="112"/>
      <c r="V84" s="112"/>
      <c r="W84" s="120"/>
      <c r="X84" s="121"/>
      <c r="Y84" s="122"/>
    </row>
    <row r="85" spans="1:25" ht="15" x14ac:dyDescent="0.25">
      <c r="A85" s="99"/>
      <c r="B85" s="112"/>
      <c r="C85" s="112"/>
      <c r="D85" s="112"/>
      <c r="E85" s="119"/>
      <c r="F85" s="120"/>
      <c r="G85" s="99"/>
      <c r="H85" s="96"/>
      <c r="I85" s="99"/>
      <c r="J85" s="112"/>
      <c r="K85" s="112"/>
      <c r="L85" s="112"/>
      <c r="M85" s="112"/>
      <c r="N85" s="120"/>
      <c r="O85" s="121"/>
      <c r="P85" s="99"/>
      <c r="Q85" s="96"/>
      <c r="R85" s="96"/>
      <c r="S85" s="112"/>
      <c r="T85" s="112"/>
      <c r="U85" s="112"/>
      <c r="V85" s="112"/>
      <c r="W85" s="120"/>
      <c r="X85" s="121"/>
      <c r="Y85" s="122"/>
    </row>
    <row r="86" spans="1:25" ht="15" x14ac:dyDescent="0.25">
      <c r="A86" s="107"/>
      <c r="B86" s="123"/>
      <c r="C86" s="123"/>
      <c r="D86" s="123"/>
      <c r="E86" s="126"/>
      <c r="F86" s="124"/>
      <c r="G86" s="99"/>
      <c r="H86" s="96"/>
      <c r="I86" s="99"/>
      <c r="J86" s="112"/>
      <c r="K86" s="112"/>
      <c r="L86" s="112"/>
      <c r="M86" s="112"/>
      <c r="N86" s="119"/>
      <c r="O86" s="119"/>
      <c r="P86" s="99"/>
      <c r="Q86" s="96"/>
      <c r="R86" s="96"/>
      <c r="S86" s="114"/>
      <c r="T86" s="123"/>
      <c r="U86" s="123"/>
      <c r="V86" s="123"/>
      <c r="W86" s="124"/>
      <c r="X86" s="125"/>
      <c r="Y86" s="108"/>
    </row>
    <row r="87" spans="1:25" ht="15" x14ac:dyDescent="0.25">
      <c r="A87" s="113"/>
      <c r="B87" s="114"/>
      <c r="C87" s="114"/>
      <c r="D87" s="114"/>
      <c r="E87" s="115"/>
      <c r="F87" s="116"/>
      <c r="G87" s="99"/>
      <c r="H87" s="96"/>
      <c r="I87" s="99"/>
      <c r="J87" s="112"/>
      <c r="K87" s="112"/>
      <c r="L87" s="112"/>
      <c r="M87" s="112"/>
      <c r="N87" s="120"/>
      <c r="O87" s="121"/>
      <c r="P87" s="99"/>
      <c r="Q87" s="96"/>
      <c r="R87" s="96"/>
      <c r="S87" s="112"/>
      <c r="T87" s="114"/>
      <c r="U87" s="114"/>
      <c r="V87" s="114"/>
      <c r="W87" s="116"/>
      <c r="X87" s="117"/>
      <c r="Y87" s="118"/>
    </row>
    <row r="88" spans="1:25" ht="15" x14ac:dyDescent="0.25">
      <c r="A88" s="99"/>
      <c r="B88" s="112"/>
      <c r="C88" s="112"/>
      <c r="D88" s="112"/>
      <c r="E88" s="119"/>
      <c r="F88" s="120"/>
      <c r="G88" s="107"/>
      <c r="H88" s="96"/>
      <c r="I88" s="99"/>
      <c r="J88" s="114"/>
      <c r="K88" s="114"/>
      <c r="L88" s="114"/>
      <c r="M88" s="114"/>
      <c r="N88" s="116"/>
      <c r="O88" s="117"/>
      <c r="P88" s="99"/>
      <c r="Q88" s="96"/>
      <c r="R88" s="96"/>
      <c r="S88" s="112"/>
      <c r="T88" s="112"/>
      <c r="U88" s="112"/>
      <c r="V88" s="112"/>
      <c r="W88" s="120"/>
      <c r="X88" s="121"/>
      <c r="Y88" s="122"/>
    </row>
    <row r="89" spans="1:25" ht="15" x14ac:dyDescent="0.25">
      <c r="A89" s="99"/>
      <c r="B89" s="112"/>
      <c r="C89" s="112"/>
      <c r="D89" s="112"/>
      <c r="E89" s="119"/>
      <c r="F89" s="120"/>
      <c r="G89" s="113"/>
      <c r="H89" s="96"/>
      <c r="I89" s="99"/>
      <c r="J89" s="112"/>
      <c r="K89" s="112"/>
      <c r="L89" s="112"/>
      <c r="M89" s="112"/>
      <c r="N89" s="120"/>
      <c r="O89" s="121"/>
      <c r="P89" s="99"/>
      <c r="Q89" s="96"/>
      <c r="R89" s="96"/>
      <c r="S89" s="112"/>
      <c r="T89" s="112"/>
      <c r="U89" s="112"/>
      <c r="V89" s="112"/>
      <c r="W89" s="112"/>
      <c r="X89" s="119"/>
      <c r="Y89" s="122"/>
    </row>
    <row r="90" spans="1:25" ht="15" x14ac:dyDescent="0.25">
      <c r="A90" s="107"/>
      <c r="B90" s="105"/>
      <c r="C90" s="105"/>
      <c r="D90" s="105"/>
      <c r="E90" s="111"/>
      <c r="F90" s="111"/>
      <c r="G90" s="99"/>
      <c r="H90" s="96"/>
      <c r="I90" s="99"/>
      <c r="J90" s="112"/>
      <c r="K90" s="112"/>
      <c r="L90" s="112"/>
      <c r="M90" s="112"/>
      <c r="N90" s="119"/>
      <c r="O90" s="119"/>
      <c r="P90" s="99"/>
      <c r="Q90" s="96"/>
      <c r="R90" s="96"/>
      <c r="S90" s="112"/>
      <c r="T90" s="112"/>
      <c r="U90" s="112"/>
      <c r="V90" s="112"/>
      <c r="W90" s="120"/>
      <c r="X90" s="121"/>
      <c r="Y90" s="122"/>
    </row>
    <row r="91" spans="1:25" ht="15" x14ac:dyDescent="0.25">
      <c r="A91" s="107"/>
      <c r="B91" s="105"/>
      <c r="C91" s="105"/>
      <c r="D91" s="105"/>
      <c r="E91" s="111"/>
      <c r="F91" s="109"/>
      <c r="G91" s="99"/>
      <c r="H91" s="96"/>
      <c r="I91" s="99"/>
      <c r="J91" s="112"/>
      <c r="K91" s="112"/>
      <c r="L91" s="112"/>
      <c r="M91" s="112"/>
      <c r="N91" s="120"/>
      <c r="O91" s="121"/>
      <c r="P91" s="99"/>
      <c r="Q91" s="96"/>
      <c r="R91" s="96"/>
      <c r="S91" s="112"/>
      <c r="T91" s="112"/>
      <c r="U91" s="112"/>
      <c r="V91" s="112"/>
      <c r="W91" s="112"/>
      <c r="X91" s="119"/>
      <c r="Y91" s="122"/>
    </row>
    <row r="92" spans="1:25" ht="15" x14ac:dyDescent="0.25">
      <c r="A92" s="113"/>
      <c r="B92" s="114"/>
      <c r="C92" s="114"/>
      <c r="D92" s="114"/>
      <c r="E92" s="115"/>
      <c r="F92" s="116"/>
      <c r="G92" s="99"/>
      <c r="H92" s="96"/>
      <c r="I92" s="99"/>
      <c r="J92" s="114"/>
      <c r="K92" s="114"/>
      <c r="L92" s="114"/>
      <c r="M92" s="114"/>
      <c r="N92" s="116"/>
      <c r="O92" s="117"/>
      <c r="P92" s="99"/>
      <c r="Q92" s="96"/>
      <c r="R92" s="96"/>
      <c r="S92" s="112"/>
      <c r="T92" s="112"/>
      <c r="U92" s="112"/>
      <c r="V92" s="112"/>
      <c r="W92" s="112"/>
      <c r="X92" s="119"/>
      <c r="Y92" s="122"/>
    </row>
    <row r="93" spans="1:25" ht="15" x14ac:dyDescent="0.25">
      <c r="A93" s="99"/>
      <c r="B93" s="112"/>
      <c r="C93" s="112"/>
      <c r="D93" s="112"/>
      <c r="E93" s="119"/>
      <c r="F93" s="120"/>
      <c r="G93" s="99"/>
      <c r="H93" s="96"/>
      <c r="I93" s="99"/>
      <c r="J93" s="112"/>
      <c r="K93" s="112"/>
      <c r="L93" s="112"/>
      <c r="M93" s="112"/>
      <c r="N93" s="120"/>
      <c r="O93" s="121"/>
      <c r="P93" s="99"/>
      <c r="Q93" s="96"/>
      <c r="R93" s="96"/>
      <c r="S93" s="112"/>
      <c r="T93" s="112"/>
      <c r="U93" s="112"/>
      <c r="V93" s="112"/>
      <c r="W93" s="112"/>
      <c r="X93" s="119"/>
      <c r="Y93" s="122"/>
    </row>
    <row r="94" spans="1:25" ht="15" x14ac:dyDescent="0.25">
      <c r="A94" s="99"/>
      <c r="B94" s="112"/>
      <c r="C94" s="112"/>
      <c r="D94" s="112"/>
      <c r="E94" s="119"/>
      <c r="F94" s="120"/>
      <c r="G94" s="99"/>
      <c r="H94" s="96"/>
      <c r="I94" s="99"/>
      <c r="J94" s="112"/>
      <c r="K94" s="112"/>
      <c r="L94" s="112"/>
      <c r="M94" s="112"/>
      <c r="N94" s="119"/>
      <c r="O94" s="119"/>
      <c r="P94" s="99"/>
      <c r="Q94" s="96"/>
      <c r="R94" s="96"/>
      <c r="S94" s="112"/>
      <c r="T94" s="112"/>
      <c r="U94" s="112"/>
      <c r="V94" s="112"/>
      <c r="W94" s="112"/>
      <c r="X94" s="119"/>
      <c r="Y94" s="122"/>
    </row>
    <row r="95" spans="1:25" ht="15" x14ac:dyDescent="0.25">
      <c r="A95" s="107"/>
      <c r="B95" s="105"/>
      <c r="C95" s="105"/>
      <c r="D95" s="105"/>
      <c r="E95" s="111"/>
      <c r="F95" s="109"/>
      <c r="G95" s="99"/>
      <c r="H95" s="96"/>
      <c r="I95" s="99"/>
      <c r="J95" s="112"/>
      <c r="K95" s="112"/>
      <c r="L95" s="112"/>
      <c r="M95" s="112"/>
      <c r="N95" s="120"/>
      <c r="O95" s="121"/>
      <c r="P95" s="99"/>
      <c r="Q95" s="96"/>
      <c r="R95" s="96"/>
      <c r="S95" s="112"/>
      <c r="T95" s="112"/>
      <c r="U95" s="112"/>
      <c r="V95" s="112"/>
      <c r="W95" s="112"/>
      <c r="X95" s="119"/>
      <c r="Y95" s="122"/>
    </row>
    <row r="96" spans="1:25" ht="15" x14ac:dyDescent="0.25">
      <c r="A96" s="113"/>
      <c r="B96" s="114"/>
      <c r="C96" s="114"/>
      <c r="D96" s="114"/>
      <c r="E96" s="115"/>
      <c r="F96" s="116"/>
      <c r="G96" s="99"/>
      <c r="H96" s="96"/>
      <c r="I96" s="99"/>
      <c r="J96" s="112"/>
      <c r="K96" s="112"/>
      <c r="L96" s="112"/>
      <c r="M96" s="112"/>
      <c r="N96" s="120"/>
      <c r="O96" s="121"/>
      <c r="P96" s="99"/>
      <c r="Q96" s="96"/>
      <c r="R96" s="96"/>
      <c r="S96" s="112"/>
      <c r="T96" s="112"/>
      <c r="U96" s="112"/>
      <c r="V96" s="112"/>
      <c r="W96" s="112"/>
      <c r="X96" s="119"/>
      <c r="Y96" s="122"/>
    </row>
    <row r="97" spans="1:25" ht="15" x14ac:dyDescent="0.25">
      <c r="A97" s="99"/>
      <c r="B97" s="112"/>
      <c r="C97" s="112"/>
      <c r="D97" s="112"/>
      <c r="E97" s="119"/>
      <c r="F97" s="120"/>
      <c r="G97" s="99"/>
      <c r="H97" s="96"/>
      <c r="I97" s="99"/>
      <c r="J97" s="114"/>
      <c r="K97" s="114"/>
      <c r="L97" s="114"/>
      <c r="M97" s="114"/>
      <c r="N97" s="116"/>
      <c r="O97" s="117"/>
      <c r="P97" s="99"/>
      <c r="Q97" s="96"/>
      <c r="R97" s="96"/>
      <c r="S97" s="112"/>
      <c r="T97" s="112"/>
      <c r="U97" s="112"/>
      <c r="V97" s="112"/>
      <c r="W97" s="112"/>
      <c r="X97" s="119"/>
      <c r="Y97" s="122"/>
    </row>
    <row r="98" spans="1:25" ht="15" x14ac:dyDescent="0.25">
      <c r="A98" s="99"/>
      <c r="B98" s="112"/>
      <c r="C98" s="112"/>
      <c r="D98" s="112"/>
      <c r="E98" s="119"/>
      <c r="F98" s="120"/>
      <c r="G98" s="99"/>
      <c r="H98" s="96"/>
      <c r="I98" s="99"/>
      <c r="J98" s="112"/>
      <c r="K98" s="112"/>
      <c r="L98" s="112"/>
      <c r="M98" s="112"/>
      <c r="N98" s="120"/>
      <c r="O98" s="121"/>
      <c r="P98" s="99"/>
      <c r="Q98" s="96"/>
      <c r="R98" s="96"/>
      <c r="S98" s="112"/>
      <c r="T98" s="112"/>
      <c r="U98" s="112"/>
      <c r="V98" s="112"/>
      <c r="W98" s="112"/>
      <c r="X98" s="119"/>
      <c r="Y98" s="122"/>
    </row>
    <row r="99" spans="1:25" ht="15" x14ac:dyDescent="0.25">
      <c r="A99" s="99"/>
      <c r="B99" s="112"/>
      <c r="C99" s="112"/>
      <c r="D99" s="112"/>
      <c r="E99" s="119"/>
      <c r="F99" s="120"/>
      <c r="G99" s="99"/>
      <c r="H99" s="96"/>
      <c r="I99" s="99"/>
      <c r="J99" s="112"/>
      <c r="K99" s="112"/>
      <c r="L99" s="112"/>
      <c r="M99" s="112"/>
      <c r="N99" s="120"/>
      <c r="O99" s="121"/>
      <c r="P99" s="99"/>
      <c r="Q99" s="96"/>
      <c r="R99" s="96"/>
      <c r="S99" s="112"/>
      <c r="T99" s="112"/>
      <c r="U99" s="112"/>
      <c r="V99" s="112"/>
      <c r="W99" s="112"/>
      <c r="X99" s="119"/>
      <c r="Y99" s="122"/>
    </row>
    <row r="100" spans="1:25" ht="15" x14ac:dyDescent="0.25">
      <c r="A100" s="99"/>
      <c r="B100" s="112"/>
      <c r="C100" s="112"/>
      <c r="D100" s="112"/>
      <c r="E100" s="119"/>
      <c r="F100" s="120"/>
      <c r="G100" s="99"/>
      <c r="H100" s="96"/>
      <c r="I100" s="99"/>
      <c r="J100" s="112"/>
      <c r="K100" s="112"/>
      <c r="L100" s="112"/>
      <c r="M100" s="112"/>
      <c r="N100" s="119"/>
      <c r="O100" s="119"/>
      <c r="P100" s="99"/>
      <c r="Q100" s="96"/>
      <c r="R100" s="96"/>
      <c r="S100" s="112"/>
      <c r="T100" s="112"/>
      <c r="U100" s="112"/>
      <c r="V100" s="112"/>
      <c r="W100" s="112"/>
      <c r="X100" s="119"/>
      <c r="Y100" s="122"/>
    </row>
    <row r="101" spans="1:25" ht="15" x14ac:dyDescent="0.25">
      <c r="A101" s="99"/>
      <c r="B101" s="112"/>
      <c r="C101" s="112"/>
      <c r="D101" s="112"/>
      <c r="E101" s="119"/>
      <c r="F101" s="120"/>
      <c r="G101" s="99"/>
      <c r="H101" s="96"/>
      <c r="I101" s="99"/>
      <c r="J101" s="112"/>
      <c r="K101" s="112"/>
      <c r="L101" s="112"/>
      <c r="M101" s="112"/>
      <c r="N101" s="120"/>
      <c r="O101" s="121"/>
      <c r="P101" s="99"/>
      <c r="Q101" s="96"/>
      <c r="R101" s="96"/>
      <c r="S101" s="112"/>
      <c r="T101" s="112"/>
      <c r="U101" s="112"/>
      <c r="V101" s="112"/>
      <c r="W101" s="112"/>
      <c r="X101" s="119"/>
      <c r="Y101" s="122"/>
    </row>
    <row r="102" spans="1:25" ht="15" x14ac:dyDescent="0.25">
      <c r="A102" s="99"/>
      <c r="B102" s="112"/>
      <c r="C102" s="112"/>
      <c r="D102" s="112"/>
      <c r="E102" s="119"/>
      <c r="F102" s="119"/>
      <c r="G102" s="99"/>
      <c r="H102" s="96"/>
      <c r="I102" s="99"/>
      <c r="J102" s="114"/>
      <c r="K102" s="114"/>
      <c r="L102" s="114"/>
      <c r="M102" s="114"/>
      <c r="N102" s="116"/>
      <c r="O102" s="117"/>
      <c r="P102" s="99"/>
      <c r="Q102" s="96"/>
      <c r="R102" s="96"/>
      <c r="S102" s="112"/>
      <c r="T102" s="112"/>
      <c r="U102" s="112"/>
      <c r="V102" s="112"/>
      <c r="W102" s="112"/>
      <c r="X102" s="119"/>
      <c r="Y102" s="122"/>
    </row>
    <row r="103" spans="1:25" ht="15" x14ac:dyDescent="0.25">
      <c r="A103" s="107"/>
      <c r="B103" s="105"/>
      <c r="C103" s="105"/>
      <c r="D103" s="105"/>
      <c r="E103" s="111"/>
      <c r="F103" s="109"/>
      <c r="G103" s="99"/>
      <c r="H103" s="96"/>
      <c r="I103" s="99"/>
      <c r="J103" s="112"/>
      <c r="K103" s="112"/>
      <c r="L103" s="112"/>
      <c r="M103" s="112"/>
      <c r="N103" s="120"/>
      <c r="O103" s="121"/>
      <c r="P103" s="99"/>
      <c r="Q103" s="96"/>
      <c r="R103" s="96"/>
      <c r="S103" s="112"/>
      <c r="T103" s="105"/>
      <c r="U103" s="105"/>
      <c r="V103" s="105"/>
      <c r="W103" s="105"/>
      <c r="X103" s="111"/>
      <c r="Y103" s="108"/>
    </row>
    <row r="104" spans="1:25" ht="15" x14ac:dyDescent="0.25">
      <c r="A104" s="107"/>
      <c r="B104" s="123"/>
      <c r="C104" s="123"/>
      <c r="D104" s="123"/>
      <c r="E104" s="126"/>
      <c r="F104" s="124"/>
      <c r="G104" s="99"/>
      <c r="H104" s="96"/>
      <c r="I104" s="99"/>
      <c r="J104" s="112"/>
      <c r="K104" s="112"/>
      <c r="L104" s="112"/>
      <c r="M104" s="112"/>
      <c r="N104" s="120"/>
      <c r="O104" s="121"/>
      <c r="P104" s="99"/>
      <c r="Q104" s="96"/>
      <c r="R104" s="96"/>
      <c r="S104" s="112"/>
      <c r="T104" s="114"/>
      <c r="U104" s="114"/>
      <c r="V104" s="114"/>
      <c r="W104" s="114"/>
      <c r="X104" s="115"/>
      <c r="Y104" s="118"/>
    </row>
    <row r="105" spans="1:25" ht="15" x14ac:dyDescent="0.25">
      <c r="A105" s="107"/>
      <c r="B105" s="105"/>
      <c r="C105" s="105"/>
      <c r="D105" s="105"/>
      <c r="E105" s="111"/>
      <c r="F105" s="109"/>
      <c r="G105" s="99"/>
      <c r="H105" s="96"/>
      <c r="I105" s="99"/>
      <c r="J105" s="112"/>
      <c r="K105" s="112"/>
      <c r="L105" s="112"/>
      <c r="M105" s="112"/>
      <c r="N105" s="120"/>
      <c r="O105" s="121"/>
      <c r="P105" s="99"/>
      <c r="Q105" s="96"/>
      <c r="R105" s="96"/>
      <c r="S105" s="112"/>
      <c r="T105" s="112"/>
      <c r="U105" s="112"/>
      <c r="V105" s="112"/>
      <c r="W105" s="112"/>
      <c r="X105" s="119"/>
      <c r="Y105" s="122"/>
    </row>
    <row r="106" spans="1:25" ht="15" x14ac:dyDescent="0.25">
      <c r="A106" s="113"/>
      <c r="B106" s="114"/>
      <c r="C106" s="114"/>
      <c r="D106" s="114"/>
      <c r="E106" s="115"/>
      <c r="F106" s="115"/>
      <c r="G106" s="99"/>
      <c r="H106" s="96"/>
      <c r="I106" s="99"/>
      <c r="J106" s="105"/>
      <c r="K106" s="105"/>
      <c r="L106" s="105"/>
      <c r="M106" s="105"/>
      <c r="N106" s="109"/>
      <c r="O106" s="110"/>
      <c r="P106" s="107"/>
      <c r="Q106" s="96"/>
      <c r="R106" s="96"/>
      <c r="S106" s="112"/>
      <c r="T106" s="112"/>
      <c r="U106" s="112"/>
      <c r="V106" s="112"/>
      <c r="W106" s="112"/>
      <c r="X106" s="119"/>
      <c r="Y106" s="122"/>
    </row>
    <row r="107" spans="1:25" ht="15" x14ac:dyDescent="0.25">
      <c r="A107" s="99"/>
      <c r="B107" s="112"/>
      <c r="C107" s="112"/>
      <c r="D107" s="112"/>
      <c r="E107" s="119"/>
      <c r="F107" s="120"/>
      <c r="G107" s="99"/>
      <c r="H107" s="96"/>
      <c r="I107" s="99"/>
      <c r="J107" s="114"/>
      <c r="K107" s="114"/>
      <c r="L107" s="114"/>
      <c r="M107" s="114"/>
      <c r="N107" s="116"/>
      <c r="O107" s="117"/>
      <c r="P107" s="113"/>
      <c r="Q107" s="96"/>
      <c r="R107" s="96"/>
      <c r="S107" s="112"/>
      <c r="T107" s="112"/>
      <c r="U107" s="112"/>
      <c r="V107" s="112"/>
      <c r="W107" s="112"/>
      <c r="X107" s="119"/>
      <c r="Y107" s="122"/>
    </row>
    <row r="108" spans="1:25" ht="15" x14ac:dyDescent="0.25">
      <c r="A108" s="99"/>
      <c r="B108" s="114"/>
      <c r="C108" s="114"/>
      <c r="D108" s="114"/>
      <c r="E108" s="115"/>
      <c r="F108" s="116"/>
      <c r="G108" s="99"/>
      <c r="H108" s="96"/>
      <c r="I108" s="99"/>
      <c r="J108" s="112"/>
      <c r="K108" s="112"/>
      <c r="L108" s="112"/>
      <c r="M108" s="112"/>
      <c r="N108" s="120"/>
      <c r="O108" s="121"/>
      <c r="P108" s="99"/>
      <c r="Q108" s="96"/>
      <c r="R108" s="96"/>
      <c r="S108" s="112"/>
      <c r="T108" s="112"/>
      <c r="U108" s="112"/>
      <c r="V108" s="112"/>
      <c r="W108" s="112"/>
      <c r="X108" s="119"/>
      <c r="Y108" s="122"/>
    </row>
    <row r="109" spans="1:25" ht="15" x14ac:dyDescent="0.25">
      <c r="A109" s="99"/>
      <c r="B109" s="112"/>
      <c r="C109" s="112"/>
      <c r="D109" s="112"/>
      <c r="E109" s="119"/>
      <c r="F109" s="120"/>
      <c r="G109" s="99"/>
      <c r="H109" s="96"/>
      <c r="I109" s="99"/>
      <c r="J109" s="112"/>
      <c r="K109" s="112"/>
      <c r="L109" s="112"/>
      <c r="M109" s="112"/>
      <c r="N109" s="120"/>
      <c r="O109" s="121"/>
      <c r="P109" s="99"/>
      <c r="Q109" s="96"/>
      <c r="R109" s="96"/>
      <c r="S109" s="112"/>
      <c r="T109" s="112"/>
      <c r="U109" s="112"/>
      <c r="V109" s="112"/>
      <c r="W109" s="112"/>
      <c r="X109" s="119"/>
      <c r="Y109" s="122"/>
    </row>
    <row r="110" spans="1:25" ht="15" x14ac:dyDescent="0.25">
      <c r="A110" s="99"/>
      <c r="B110" s="112"/>
      <c r="C110" s="112"/>
      <c r="D110" s="112"/>
      <c r="E110" s="119"/>
      <c r="F110" s="119"/>
      <c r="G110" s="99"/>
      <c r="H110" s="96"/>
      <c r="I110" s="99"/>
      <c r="J110" s="112"/>
      <c r="K110" s="112"/>
      <c r="L110" s="112"/>
      <c r="M110" s="112"/>
      <c r="N110" s="120"/>
      <c r="O110" s="121"/>
      <c r="P110" s="99"/>
      <c r="Q110" s="96"/>
      <c r="R110" s="96"/>
      <c r="S110" s="112"/>
      <c r="T110" s="112"/>
      <c r="U110" s="112"/>
      <c r="V110" s="112"/>
      <c r="W110" s="112"/>
      <c r="X110" s="119"/>
      <c r="Y110" s="122"/>
    </row>
    <row r="111" spans="1:25" ht="15" x14ac:dyDescent="0.25">
      <c r="A111" s="99"/>
      <c r="B111" s="112"/>
      <c r="C111" s="112"/>
      <c r="D111" s="112"/>
      <c r="E111" s="119"/>
      <c r="F111" s="120"/>
      <c r="G111" s="99"/>
      <c r="H111" s="96"/>
      <c r="I111" s="99"/>
      <c r="J111" s="112"/>
      <c r="K111" s="112"/>
      <c r="L111" s="112"/>
      <c r="M111" s="112"/>
      <c r="N111" s="120"/>
      <c r="O111" s="121"/>
      <c r="P111" s="99"/>
      <c r="Q111" s="96"/>
      <c r="R111" s="96"/>
      <c r="S111" s="112"/>
      <c r="T111" s="112"/>
      <c r="U111" s="112"/>
      <c r="V111" s="112"/>
      <c r="W111" s="112"/>
      <c r="X111" s="119"/>
      <c r="Y111" s="122"/>
    </row>
    <row r="112" spans="1:25" ht="15" x14ac:dyDescent="0.25">
      <c r="A112" s="99"/>
      <c r="B112" s="114"/>
      <c r="C112" s="114"/>
      <c r="D112" s="114"/>
      <c r="E112" s="115"/>
      <c r="F112" s="116"/>
      <c r="G112" s="99"/>
      <c r="H112" s="96"/>
      <c r="I112" s="99"/>
      <c r="J112" s="112"/>
      <c r="K112" s="112"/>
      <c r="L112" s="112"/>
      <c r="M112" s="112"/>
      <c r="N112" s="120"/>
      <c r="O112" s="121"/>
      <c r="P112" s="99"/>
      <c r="Q112" s="96"/>
      <c r="R112" s="96"/>
      <c r="S112" s="112"/>
      <c r="T112" s="112"/>
      <c r="U112" s="112"/>
      <c r="V112" s="112"/>
      <c r="W112" s="112"/>
      <c r="X112" s="119"/>
      <c r="Y112" s="122"/>
    </row>
    <row r="113" spans="1:25" ht="15" x14ac:dyDescent="0.25">
      <c r="A113" s="99"/>
      <c r="B113" s="112"/>
      <c r="C113" s="112"/>
      <c r="D113" s="112"/>
      <c r="E113" s="119"/>
      <c r="F113" s="120"/>
      <c r="G113" s="99"/>
      <c r="H113" s="96"/>
      <c r="I113" s="99"/>
      <c r="J113" s="112"/>
      <c r="K113" s="112"/>
      <c r="L113" s="112"/>
      <c r="M113" s="112"/>
      <c r="N113" s="120"/>
      <c r="O113" s="121"/>
      <c r="P113" s="99"/>
      <c r="Q113" s="96"/>
      <c r="R113" s="96"/>
      <c r="S113" s="112"/>
      <c r="T113" s="112"/>
      <c r="U113" s="112"/>
      <c r="V113" s="112"/>
      <c r="W113" s="112"/>
      <c r="X113" s="119"/>
      <c r="Y113" s="122"/>
    </row>
    <row r="114" spans="1:25" ht="15" x14ac:dyDescent="0.25">
      <c r="A114" s="99"/>
      <c r="B114" s="112"/>
      <c r="C114" s="112"/>
      <c r="D114" s="112"/>
      <c r="E114" s="119"/>
      <c r="F114" s="119"/>
      <c r="G114" s="99"/>
      <c r="H114" s="96"/>
      <c r="I114" s="99"/>
      <c r="J114" s="105"/>
      <c r="K114" s="105"/>
      <c r="L114" s="105"/>
      <c r="M114" s="105"/>
      <c r="N114" s="109"/>
      <c r="O114" s="110"/>
      <c r="P114" s="107"/>
      <c r="Q114" s="96"/>
      <c r="R114" s="96"/>
      <c r="S114" s="112"/>
      <c r="T114" s="112"/>
      <c r="U114" s="112"/>
      <c r="V114" s="112"/>
      <c r="W114" s="112"/>
      <c r="X114" s="119"/>
      <c r="Y114" s="122"/>
    </row>
    <row r="115" spans="1:25" ht="15" x14ac:dyDescent="0.25">
      <c r="A115" s="99"/>
      <c r="B115" s="112"/>
      <c r="C115" s="112"/>
      <c r="D115" s="112"/>
      <c r="E115" s="119"/>
      <c r="F115" s="120"/>
      <c r="G115" s="107"/>
      <c r="H115" s="96"/>
      <c r="I115" s="99"/>
      <c r="J115" s="114"/>
      <c r="K115" s="114"/>
      <c r="L115" s="114"/>
      <c r="M115" s="114"/>
      <c r="N115" s="116"/>
      <c r="O115" s="117"/>
      <c r="P115" s="113"/>
      <c r="Q115" s="96"/>
      <c r="R115" s="96"/>
      <c r="S115" s="112"/>
      <c r="T115" s="112"/>
      <c r="U115" s="112"/>
      <c r="V115" s="112"/>
      <c r="W115" s="112"/>
      <c r="X115" s="119"/>
      <c r="Y115" s="122"/>
    </row>
    <row r="116" spans="1:25" ht="15" x14ac:dyDescent="0.25">
      <c r="A116" s="99"/>
      <c r="B116" s="114"/>
      <c r="C116" s="114"/>
      <c r="D116" s="114"/>
      <c r="E116" s="115"/>
      <c r="F116" s="116"/>
      <c r="G116" s="107"/>
      <c r="H116" s="96"/>
      <c r="I116" s="99"/>
      <c r="J116" s="112"/>
      <c r="K116" s="112"/>
      <c r="L116" s="112"/>
      <c r="M116" s="112"/>
      <c r="N116" s="120"/>
      <c r="O116" s="121"/>
      <c r="P116" s="99"/>
      <c r="Q116" s="96"/>
      <c r="R116" s="96"/>
      <c r="S116" s="112"/>
      <c r="T116" s="112"/>
      <c r="U116" s="112"/>
      <c r="V116" s="112"/>
      <c r="W116" s="112"/>
      <c r="X116" s="119"/>
      <c r="Y116" s="122"/>
    </row>
    <row r="117" spans="1:25" ht="15" x14ac:dyDescent="0.25">
      <c r="A117" s="99"/>
      <c r="B117" s="112"/>
      <c r="C117" s="112"/>
      <c r="D117" s="112"/>
      <c r="E117" s="119"/>
      <c r="F117" s="120"/>
      <c r="G117" s="113"/>
      <c r="H117" s="96"/>
      <c r="I117" s="99"/>
      <c r="J117" s="112"/>
      <c r="K117" s="112"/>
      <c r="L117" s="112"/>
      <c r="M117" s="112"/>
      <c r="N117" s="120"/>
      <c r="O117" s="121"/>
      <c r="P117" s="99"/>
      <c r="Q117" s="96"/>
      <c r="R117" s="96"/>
      <c r="S117" s="112"/>
      <c r="T117" s="112"/>
      <c r="U117" s="112"/>
      <c r="V117" s="112"/>
      <c r="W117" s="112"/>
      <c r="X117" s="119"/>
      <c r="Y117" s="122"/>
    </row>
    <row r="118" spans="1:25" ht="15" x14ac:dyDescent="0.25">
      <c r="A118" s="99"/>
      <c r="B118" s="112"/>
      <c r="C118" s="112"/>
      <c r="D118" s="112"/>
      <c r="E118" s="119"/>
      <c r="F118" s="120"/>
      <c r="G118" s="99"/>
      <c r="H118" s="96"/>
      <c r="I118" s="99"/>
      <c r="J118" s="112"/>
      <c r="K118" s="112"/>
      <c r="L118" s="112"/>
      <c r="M118" s="112"/>
      <c r="N118" s="120"/>
      <c r="O118" s="121"/>
      <c r="P118" s="99"/>
      <c r="Q118" s="96"/>
      <c r="R118" s="96"/>
      <c r="S118" s="112"/>
      <c r="T118" s="112"/>
      <c r="U118" s="112"/>
      <c r="V118" s="112"/>
      <c r="W118" s="112"/>
      <c r="X118" s="119"/>
      <c r="Y118" s="122"/>
    </row>
    <row r="119" spans="1:25" ht="15" x14ac:dyDescent="0.25">
      <c r="A119" s="99"/>
      <c r="B119" s="112"/>
      <c r="C119" s="112"/>
      <c r="D119" s="112"/>
      <c r="E119" s="119"/>
      <c r="F119" s="120"/>
      <c r="G119" s="99"/>
      <c r="H119" s="96"/>
      <c r="I119" s="99"/>
      <c r="J119" s="112"/>
      <c r="K119" s="112"/>
      <c r="L119" s="112"/>
      <c r="M119" s="112"/>
      <c r="N119" s="120"/>
      <c r="O119" s="121"/>
      <c r="P119" s="99"/>
      <c r="Q119" s="96"/>
      <c r="R119" s="96"/>
      <c r="S119" s="112"/>
      <c r="T119" s="112"/>
      <c r="U119" s="112"/>
      <c r="V119" s="112"/>
      <c r="W119" s="112"/>
      <c r="X119" s="119"/>
      <c r="Y119" s="122"/>
    </row>
    <row r="120" spans="1:25" ht="15" x14ac:dyDescent="0.25">
      <c r="A120" s="99"/>
      <c r="B120" s="112"/>
      <c r="C120" s="112"/>
      <c r="D120" s="112"/>
      <c r="E120" s="119"/>
      <c r="F120" s="120"/>
      <c r="G120" s="99"/>
      <c r="H120" s="96"/>
      <c r="I120" s="99"/>
      <c r="J120" s="112"/>
      <c r="K120" s="112"/>
      <c r="L120" s="112"/>
      <c r="M120" s="112"/>
      <c r="N120" s="120"/>
      <c r="O120" s="121"/>
      <c r="P120" s="99"/>
      <c r="Q120" s="96"/>
      <c r="R120" s="96"/>
      <c r="S120" s="112"/>
      <c r="T120" s="112"/>
      <c r="U120" s="112"/>
      <c r="V120" s="112"/>
      <c r="W120" s="112"/>
      <c r="X120" s="119"/>
      <c r="Y120" s="122"/>
    </row>
    <row r="121" spans="1:25" ht="15" x14ac:dyDescent="0.25">
      <c r="A121" s="99"/>
      <c r="B121" s="112"/>
      <c r="C121" s="112"/>
      <c r="D121" s="112"/>
      <c r="E121" s="119"/>
      <c r="F121" s="120"/>
      <c r="G121" s="99"/>
      <c r="H121" s="96"/>
      <c r="I121" s="99"/>
      <c r="J121" s="112"/>
      <c r="K121" s="112"/>
      <c r="L121" s="112"/>
      <c r="M121" s="112"/>
      <c r="N121" s="120"/>
      <c r="O121" s="121"/>
      <c r="P121" s="99"/>
      <c r="Q121" s="96"/>
      <c r="R121" s="96"/>
      <c r="S121" s="112"/>
      <c r="T121" s="112"/>
      <c r="U121" s="112"/>
      <c r="V121" s="112"/>
      <c r="W121" s="112"/>
      <c r="X121" s="119"/>
      <c r="Y121" s="122"/>
    </row>
    <row r="122" spans="1:25" ht="15" x14ac:dyDescent="0.25">
      <c r="A122" s="99"/>
      <c r="B122" s="112"/>
      <c r="C122" s="112"/>
      <c r="D122" s="112"/>
      <c r="E122" s="119"/>
      <c r="F122" s="119"/>
      <c r="G122" s="99"/>
      <c r="H122" s="96"/>
      <c r="I122" s="99"/>
      <c r="J122" s="112"/>
      <c r="K122" s="112"/>
      <c r="L122" s="112"/>
      <c r="M122" s="112"/>
      <c r="N122" s="120"/>
      <c r="O122" s="121"/>
      <c r="P122" s="99"/>
      <c r="Q122" s="96"/>
      <c r="R122" s="96"/>
      <c r="S122" s="112"/>
      <c r="T122" s="112"/>
      <c r="U122" s="112"/>
      <c r="V122" s="112"/>
      <c r="W122" s="112"/>
      <c r="X122" s="119"/>
      <c r="Y122" s="122"/>
    </row>
    <row r="123" spans="1:25" ht="15" x14ac:dyDescent="0.25">
      <c r="A123" s="99"/>
      <c r="B123" s="112"/>
      <c r="C123" s="112"/>
      <c r="D123" s="112"/>
      <c r="E123" s="119"/>
      <c r="F123" s="120"/>
      <c r="G123" s="99"/>
      <c r="H123" s="96"/>
      <c r="I123" s="99"/>
      <c r="J123" s="112"/>
      <c r="K123" s="112"/>
      <c r="L123" s="112"/>
      <c r="M123" s="112"/>
      <c r="N123" s="120"/>
      <c r="O123" s="121"/>
      <c r="P123" s="99"/>
      <c r="Q123" s="96"/>
      <c r="R123" s="96"/>
      <c r="S123" s="112"/>
      <c r="T123" s="112"/>
      <c r="U123" s="112"/>
      <c r="V123" s="112"/>
      <c r="W123" s="112"/>
      <c r="X123" s="119"/>
      <c r="Y123" s="122"/>
    </row>
    <row r="124" spans="1:25" ht="15" x14ac:dyDescent="0.25">
      <c r="A124" s="99"/>
      <c r="B124" s="114"/>
      <c r="C124" s="114"/>
      <c r="D124" s="114"/>
      <c r="E124" s="115"/>
      <c r="F124" s="116"/>
      <c r="G124" s="99"/>
      <c r="H124" s="96"/>
      <c r="I124" s="99"/>
      <c r="J124" s="112"/>
      <c r="K124" s="112"/>
      <c r="L124" s="112"/>
      <c r="M124" s="112"/>
      <c r="N124" s="120"/>
      <c r="O124" s="121"/>
      <c r="P124" s="99"/>
      <c r="Q124" s="96"/>
      <c r="R124" s="96"/>
      <c r="S124" s="112"/>
      <c r="T124" s="112"/>
      <c r="U124" s="112"/>
      <c r="V124" s="112"/>
      <c r="W124" s="112"/>
      <c r="X124" s="119"/>
      <c r="Y124" s="122"/>
    </row>
    <row r="125" spans="1:25" ht="15" x14ac:dyDescent="0.25">
      <c r="A125" s="99"/>
      <c r="B125" s="112"/>
      <c r="C125" s="112"/>
      <c r="D125" s="112"/>
      <c r="E125" s="119"/>
      <c r="F125" s="120"/>
      <c r="G125" s="99"/>
      <c r="H125" s="96"/>
      <c r="I125" s="99"/>
      <c r="J125" s="112"/>
      <c r="K125" s="112"/>
      <c r="L125" s="112"/>
      <c r="M125" s="112"/>
      <c r="N125" s="120"/>
      <c r="O125" s="121"/>
      <c r="P125" s="99"/>
      <c r="Q125" s="96"/>
      <c r="R125" s="96"/>
      <c r="S125" s="112"/>
      <c r="T125" s="112"/>
      <c r="U125" s="112"/>
      <c r="V125" s="112"/>
      <c r="W125" s="112"/>
      <c r="X125" s="119"/>
      <c r="Y125" s="122"/>
    </row>
    <row r="126" spans="1:25" ht="15" x14ac:dyDescent="0.25">
      <c r="A126" s="99"/>
      <c r="B126" s="112"/>
      <c r="C126" s="112"/>
      <c r="D126" s="112"/>
      <c r="E126" s="119"/>
      <c r="F126" s="119"/>
      <c r="G126" s="107"/>
      <c r="H126" s="96"/>
      <c r="I126" s="99"/>
      <c r="J126" s="112"/>
      <c r="K126" s="112"/>
      <c r="L126" s="112"/>
      <c r="M126" s="112"/>
      <c r="N126" s="120"/>
      <c r="O126" s="121"/>
      <c r="P126" s="99"/>
      <c r="Q126" s="96"/>
      <c r="R126" s="96"/>
      <c r="S126" s="112"/>
      <c r="T126" s="112"/>
      <c r="U126" s="112"/>
      <c r="V126" s="112"/>
      <c r="W126" s="112"/>
      <c r="X126" s="119"/>
      <c r="Y126" s="122"/>
    </row>
    <row r="127" spans="1:25" ht="15" x14ac:dyDescent="0.25">
      <c r="A127" s="99"/>
      <c r="B127" s="112"/>
      <c r="C127" s="112"/>
      <c r="D127" s="112"/>
      <c r="E127" s="119"/>
      <c r="F127" s="120"/>
      <c r="G127" s="113"/>
      <c r="H127" s="96"/>
      <c r="I127" s="99"/>
      <c r="J127" s="112"/>
      <c r="K127" s="112"/>
      <c r="L127" s="112"/>
      <c r="M127" s="112"/>
      <c r="N127" s="120"/>
      <c r="O127" s="121"/>
      <c r="P127" s="99"/>
      <c r="Q127" s="96"/>
      <c r="R127" s="96"/>
      <c r="S127" s="112"/>
      <c r="T127" s="112"/>
      <c r="U127" s="112"/>
      <c r="V127" s="112"/>
      <c r="W127" s="112"/>
      <c r="X127" s="119"/>
      <c r="Y127" s="122"/>
    </row>
    <row r="128" spans="1:25" ht="15" x14ac:dyDescent="0.25">
      <c r="A128" s="99"/>
      <c r="B128" s="114"/>
      <c r="C128" s="114"/>
      <c r="D128" s="114"/>
      <c r="E128" s="115"/>
      <c r="F128" s="116"/>
      <c r="G128" s="99"/>
      <c r="H128" s="96"/>
      <c r="I128" s="99"/>
      <c r="J128" s="112"/>
      <c r="K128" s="112"/>
      <c r="L128" s="112"/>
      <c r="M128" s="112"/>
      <c r="N128" s="120"/>
      <c r="O128" s="121"/>
      <c r="P128" s="99"/>
      <c r="Q128" s="96"/>
      <c r="R128" s="96"/>
      <c r="S128" s="112"/>
      <c r="T128" s="112"/>
      <c r="U128" s="112"/>
      <c r="V128" s="112"/>
      <c r="W128" s="112"/>
      <c r="X128" s="119"/>
      <c r="Y128" s="122"/>
    </row>
    <row r="129" spans="1:25" ht="15" x14ac:dyDescent="0.25">
      <c r="A129" s="99"/>
      <c r="B129" s="112"/>
      <c r="C129" s="112"/>
      <c r="D129" s="112"/>
      <c r="E129" s="119"/>
      <c r="F129" s="120"/>
      <c r="G129" s="99"/>
      <c r="H129" s="96"/>
      <c r="I129" s="99"/>
      <c r="J129" s="112"/>
      <c r="K129" s="112"/>
      <c r="L129" s="112"/>
      <c r="M129" s="112"/>
      <c r="N129" s="120"/>
      <c r="O129" s="121"/>
      <c r="P129" s="99"/>
      <c r="Q129" s="96"/>
      <c r="R129" s="96"/>
      <c r="S129" s="112"/>
      <c r="T129" s="112"/>
      <c r="U129" s="112"/>
      <c r="V129" s="112"/>
      <c r="W129" s="112"/>
      <c r="X129" s="119"/>
      <c r="Y129" s="122"/>
    </row>
    <row r="130" spans="1:25" ht="15" x14ac:dyDescent="0.25">
      <c r="A130" s="99"/>
      <c r="B130" s="112"/>
      <c r="C130" s="112"/>
      <c r="D130" s="112"/>
      <c r="E130" s="119"/>
      <c r="F130" s="119"/>
      <c r="G130" s="107"/>
      <c r="H130" s="96"/>
      <c r="I130" s="99"/>
      <c r="J130" s="112"/>
      <c r="K130" s="112"/>
      <c r="L130" s="112"/>
      <c r="M130" s="112"/>
      <c r="N130" s="119"/>
      <c r="O130" s="119"/>
      <c r="P130" s="99"/>
      <c r="Q130" s="96"/>
      <c r="R130" s="96"/>
      <c r="S130" s="112"/>
      <c r="T130" s="112"/>
      <c r="U130" s="112"/>
      <c r="V130" s="112"/>
      <c r="W130" s="112"/>
      <c r="X130" s="119"/>
      <c r="Y130" s="122"/>
    </row>
    <row r="131" spans="1:25" ht="15" x14ac:dyDescent="0.25">
      <c r="A131" s="99"/>
      <c r="B131" s="112"/>
      <c r="C131" s="112"/>
      <c r="D131" s="112"/>
      <c r="E131" s="119"/>
      <c r="F131" s="120"/>
      <c r="G131" s="107"/>
      <c r="H131" s="96"/>
      <c r="I131" s="99"/>
      <c r="J131" s="105"/>
      <c r="K131" s="105"/>
      <c r="L131" s="105"/>
      <c r="M131" s="105"/>
      <c r="N131" s="109"/>
      <c r="O131" s="110"/>
      <c r="P131" s="107"/>
      <c r="Q131" s="96"/>
      <c r="R131" s="96"/>
      <c r="S131" s="112"/>
      <c r="T131" s="112"/>
      <c r="U131" s="112"/>
      <c r="V131" s="112"/>
      <c r="W131" s="112"/>
      <c r="X131" s="119"/>
      <c r="Y131" s="122"/>
    </row>
    <row r="132" spans="1:25" ht="15" x14ac:dyDescent="0.25">
      <c r="A132" s="107"/>
      <c r="B132" s="123"/>
      <c r="C132" s="123"/>
      <c r="D132" s="123"/>
      <c r="E132" s="126"/>
      <c r="F132" s="124"/>
      <c r="G132" s="113"/>
      <c r="H132" s="96"/>
      <c r="I132" s="99"/>
      <c r="J132" s="123"/>
      <c r="K132" s="123"/>
      <c r="L132" s="123"/>
      <c r="M132" s="123"/>
      <c r="N132" s="124"/>
      <c r="O132" s="125"/>
      <c r="P132" s="107"/>
      <c r="Q132" s="96"/>
      <c r="R132" s="96"/>
      <c r="S132" s="112"/>
      <c r="T132" s="112"/>
      <c r="U132" s="112"/>
      <c r="V132" s="112"/>
      <c r="W132" s="112"/>
      <c r="X132" s="119"/>
      <c r="Y132" s="122"/>
    </row>
    <row r="133" spans="1:25" ht="15" x14ac:dyDescent="0.25">
      <c r="A133" s="113"/>
      <c r="B133" s="114"/>
      <c r="C133" s="114"/>
      <c r="D133" s="114"/>
      <c r="E133" s="115"/>
      <c r="F133" s="116"/>
      <c r="G133" s="99"/>
      <c r="H133" s="96"/>
      <c r="I133" s="99"/>
      <c r="J133" s="114"/>
      <c r="K133" s="114"/>
      <c r="L133" s="114"/>
      <c r="M133" s="114"/>
      <c r="N133" s="116"/>
      <c r="O133" s="117"/>
      <c r="P133" s="113"/>
      <c r="Q133" s="96"/>
      <c r="R133" s="96"/>
      <c r="S133" s="112"/>
      <c r="T133" s="112"/>
      <c r="U133" s="112"/>
      <c r="V133" s="112"/>
      <c r="W133" s="112"/>
      <c r="X133" s="119"/>
      <c r="Y133" s="122"/>
    </row>
    <row r="134" spans="1:25" ht="15" x14ac:dyDescent="0.25">
      <c r="A134" s="99"/>
      <c r="B134" s="112"/>
      <c r="C134" s="112"/>
      <c r="D134" s="112"/>
      <c r="E134" s="119"/>
      <c r="F134" s="119"/>
      <c r="G134" s="99"/>
      <c r="H134" s="96"/>
      <c r="I134" s="99"/>
      <c r="J134" s="112"/>
      <c r="K134" s="112"/>
      <c r="L134" s="112"/>
      <c r="M134" s="112"/>
      <c r="N134" s="120"/>
      <c r="O134" s="121"/>
      <c r="P134" s="99"/>
      <c r="Q134" s="96"/>
      <c r="R134" s="96"/>
      <c r="S134" s="112"/>
      <c r="T134" s="112"/>
      <c r="U134" s="112"/>
      <c r="V134" s="112"/>
      <c r="W134" s="112"/>
      <c r="X134" s="119"/>
      <c r="Y134" s="122"/>
    </row>
    <row r="135" spans="1:25" ht="15" x14ac:dyDescent="0.25">
      <c r="A135" s="99"/>
      <c r="B135" s="112"/>
      <c r="C135" s="112"/>
      <c r="D135" s="112"/>
      <c r="E135" s="119"/>
      <c r="F135" s="120"/>
      <c r="G135" s="99"/>
      <c r="H135" s="96"/>
      <c r="I135" s="99"/>
      <c r="J135" s="112"/>
      <c r="K135" s="112"/>
      <c r="L135" s="112"/>
      <c r="M135" s="112"/>
      <c r="N135" s="120"/>
      <c r="O135" s="121"/>
      <c r="P135" s="99"/>
      <c r="Q135" s="96"/>
      <c r="R135" s="96"/>
      <c r="S135" s="112"/>
      <c r="T135" s="112"/>
      <c r="U135" s="112"/>
      <c r="V135" s="112"/>
      <c r="W135" s="112"/>
      <c r="X135" s="119"/>
      <c r="Y135" s="122"/>
    </row>
    <row r="136" spans="1:25" ht="15" x14ac:dyDescent="0.25">
      <c r="A136" s="99"/>
      <c r="B136" s="114"/>
      <c r="C136" s="114"/>
      <c r="D136" s="114"/>
      <c r="E136" s="115"/>
      <c r="F136" s="116"/>
      <c r="G136" s="99"/>
      <c r="H136" s="96"/>
      <c r="I136" s="99"/>
      <c r="J136" s="112"/>
      <c r="K136" s="112"/>
      <c r="L136" s="112"/>
      <c r="M136" s="112"/>
      <c r="N136" s="119"/>
      <c r="O136" s="119"/>
      <c r="P136" s="99"/>
      <c r="Q136" s="96"/>
      <c r="R136" s="96"/>
      <c r="S136" s="112"/>
      <c r="T136" s="112"/>
      <c r="U136" s="112"/>
      <c r="V136" s="112"/>
      <c r="W136" s="112"/>
      <c r="X136" s="119"/>
      <c r="Y136" s="122"/>
    </row>
    <row r="137" spans="1:25" ht="15" x14ac:dyDescent="0.25">
      <c r="A137" s="107"/>
      <c r="B137" s="105"/>
      <c r="C137" s="105"/>
      <c r="D137" s="105"/>
      <c r="E137" s="111"/>
      <c r="F137" s="109"/>
      <c r="G137" s="99"/>
      <c r="H137" s="96"/>
      <c r="I137" s="99"/>
      <c r="J137" s="112"/>
      <c r="K137" s="112"/>
      <c r="L137" s="112"/>
      <c r="M137" s="112"/>
      <c r="N137" s="120"/>
      <c r="O137" s="121"/>
      <c r="P137" s="99"/>
      <c r="Q137" s="96"/>
      <c r="R137" s="96"/>
      <c r="S137" s="112"/>
      <c r="T137" s="112"/>
      <c r="U137" s="112"/>
      <c r="V137" s="112"/>
      <c r="W137" s="112"/>
      <c r="X137" s="119"/>
      <c r="Y137" s="122"/>
    </row>
    <row r="138" spans="1:25" ht="15" x14ac:dyDescent="0.25">
      <c r="A138" s="113"/>
      <c r="B138" s="114"/>
      <c r="C138" s="114"/>
      <c r="D138" s="114"/>
      <c r="E138" s="115"/>
      <c r="F138" s="115"/>
      <c r="G138" s="99"/>
      <c r="H138" s="96"/>
      <c r="I138" s="99"/>
      <c r="J138" s="114"/>
      <c r="K138" s="114"/>
      <c r="L138" s="114"/>
      <c r="M138" s="114"/>
      <c r="N138" s="116"/>
      <c r="O138" s="117"/>
      <c r="P138" s="99"/>
      <c r="Q138" s="96"/>
      <c r="R138" s="96"/>
      <c r="S138" s="112"/>
      <c r="T138" s="112"/>
      <c r="U138" s="112"/>
      <c r="V138" s="112"/>
      <c r="W138" s="112"/>
      <c r="X138" s="119"/>
      <c r="Y138" s="122"/>
    </row>
    <row r="139" spans="1:25" ht="15" x14ac:dyDescent="0.25">
      <c r="A139" s="99"/>
      <c r="B139" s="112"/>
      <c r="C139" s="112"/>
      <c r="D139" s="112"/>
      <c r="E139" s="119"/>
      <c r="F139" s="120"/>
      <c r="G139" s="99"/>
      <c r="H139" s="96"/>
      <c r="I139" s="99"/>
      <c r="J139" s="112"/>
      <c r="K139" s="112"/>
      <c r="L139" s="112"/>
      <c r="M139" s="112"/>
      <c r="N139" s="120"/>
      <c r="O139" s="121"/>
      <c r="P139" s="99"/>
      <c r="Q139" s="96"/>
      <c r="R139" s="96"/>
      <c r="S139" s="112"/>
      <c r="T139" s="112"/>
      <c r="U139" s="112"/>
      <c r="V139" s="112"/>
      <c r="W139" s="112"/>
      <c r="X139" s="119"/>
      <c r="Y139" s="122"/>
    </row>
    <row r="140" spans="1:25" ht="15" x14ac:dyDescent="0.25">
      <c r="A140" s="99"/>
      <c r="B140" s="112"/>
      <c r="C140" s="112"/>
      <c r="D140" s="112"/>
      <c r="E140" s="119"/>
      <c r="F140" s="120"/>
      <c r="G140" s="99"/>
      <c r="H140" s="96"/>
      <c r="I140" s="99"/>
      <c r="J140" s="112"/>
      <c r="K140" s="112"/>
      <c r="L140" s="112"/>
      <c r="M140" s="112"/>
      <c r="N140" s="120"/>
      <c r="O140" s="121"/>
      <c r="P140" s="99"/>
      <c r="Q140" s="96"/>
      <c r="R140" s="96"/>
      <c r="S140" s="112"/>
      <c r="T140" s="112"/>
      <c r="U140" s="112"/>
      <c r="V140" s="112"/>
      <c r="W140" s="112"/>
      <c r="X140" s="119"/>
      <c r="Y140" s="122"/>
    </row>
    <row r="141" spans="1:25" ht="15" x14ac:dyDescent="0.25">
      <c r="A141" s="99"/>
      <c r="B141" s="114"/>
      <c r="C141" s="114"/>
      <c r="D141" s="114"/>
      <c r="E141" s="115"/>
      <c r="F141" s="116"/>
      <c r="G141" s="99"/>
      <c r="H141" s="96"/>
      <c r="I141" s="99"/>
      <c r="J141" s="112"/>
      <c r="K141" s="112"/>
      <c r="L141" s="112"/>
      <c r="M141" s="112"/>
      <c r="N141" s="119"/>
      <c r="O141" s="119"/>
      <c r="P141" s="99"/>
      <c r="Q141" s="96"/>
      <c r="R141" s="96"/>
      <c r="S141" s="112"/>
      <c r="T141" s="112"/>
      <c r="U141" s="112"/>
      <c r="V141" s="112"/>
      <c r="W141" s="112"/>
      <c r="X141" s="119"/>
      <c r="Y141" s="122"/>
    </row>
    <row r="142" spans="1:25" ht="15" x14ac:dyDescent="0.25">
      <c r="A142" s="99"/>
      <c r="B142" s="112"/>
      <c r="C142" s="112"/>
      <c r="D142" s="112"/>
      <c r="E142" s="119"/>
      <c r="F142" s="120"/>
      <c r="G142" s="99"/>
      <c r="H142" s="96"/>
      <c r="I142" s="99"/>
      <c r="J142" s="112"/>
      <c r="K142" s="112"/>
      <c r="L142" s="112"/>
      <c r="M142" s="112"/>
      <c r="N142" s="120"/>
      <c r="O142" s="121"/>
      <c r="P142" s="99"/>
      <c r="Q142" s="96"/>
      <c r="R142" s="96"/>
      <c r="S142" s="112"/>
      <c r="T142" s="105"/>
      <c r="U142" s="105"/>
      <c r="V142" s="105"/>
      <c r="W142" s="105"/>
      <c r="X142" s="111"/>
      <c r="Y142" s="108"/>
    </row>
    <row r="143" spans="1:25" ht="15" x14ac:dyDescent="0.25">
      <c r="A143" s="107"/>
      <c r="B143" s="105"/>
      <c r="C143" s="105"/>
      <c r="D143" s="105"/>
      <c r="E143" s="111"/>
      <c r="F143" s="109"/>
      <c r="G143" s="107"/>
      <c r="H143" s="96"/>
      <c r="I143" s="99"/>
      <c r="J143" s="114"/>
      <c r="K143" s="114"/>
      <c r="L143" s="114"/>
      <c r="M143" s="114"/>
      <c r="N143" s="116"/>
      <c r="O143" s="117"/>
      <c r="P143" s="99"/>
      <c r="Q143" s="96"/>
      <c r="R143" s="96"/>
      <c r="S143" s="112"/>
      <c r="T143" s="105"/>
      <c r="U143" s="105"/>
      <c r="V143" s="105"/>
      <c r="W143" s="105"/>
      <c r="X143" s="111"/>
      <c r="Y143" s="108"/>
    </row>
    <row r="144" spans="1:25" ht="15" x14ac:dyDescent="0.25">
      <c r="A144" s="113"/>
      <c r="B144" s="114"/>
      <c r="C144" s="114"/>
      <c r="D144" s="114"/>
      <c r="E144" s="115"/>
      <c r="F144" s="116"/>
      <c r="G144" s="107"/>
      <c r="H144" s="96"/>
      <c r="I144" s="99"/>
      <c r="J144" s="112"/>
      <c r="K144" s="112"/>
      <c r="L144" s="112"/>
      <c r="M144" s="112"/>
      <c r="N144" s="120"/>
      <c r="O144" s="121"/>
      <c r="P144" s="99"/>
      <c r="Q144" s="96"/>
      <c r="R144" s="96"/>
      <c r="S144" s="112"/>
      <c r="T144" s="105"/>
      <c r="U144" s="105"/>
      <c r="V144" s="105"/>
      <c r="W144" s="105"/>
      <c r="X144" s="111"/>
      <c r="Y144" s="108"/>
    </row>
    <row r="145" spans="1:25" ht="15" x14ac:dyDescent="0.25">
      <c r="A145" s="99"/>
      <c r="B145" s="112"/>
      <c r="C145" s="112"/>
      <c r="D145" s="112"/>
      <c r="E145" s="119"/>
      <c r="F145" s="119"/>
      <c r="G145" s="113"/>
      <c r="H145" s="96"/>
      <c r="I145" s="99"/>
      <c r="J145" s="112"/>
      <c r="K145" s="112"/>
      <c r="L145" s="112"/>
      <c r="M145" s="112"/>
      <c r="N145" s="120"/>
      <c r="O145" s="121"/>
      <c r="P145" s="99"/>
      <c r="Q145" s="96"/>
      <c r="R145" s="96"/>
      <c r="S145" s="112"/>
      <c r="T145" s="114"/>
      <c r="U145" s="114"/>
      <c r="V145" s="114"/>
      <c r="W145" s="114"/>
      <c r="X145" s="115"/>
      <c r="Y145" s="118"/>
    </row>
    <row r="146" spans="1:25" ht="15" x14ac:dyDescent="0.25">
      <c r="A146" s="99"/>
      <c r="B146" s="112"/>
      <c r="C146" s="112"/>
      <c r="D146" s="112"/>
      <c r="E146" s="119"/>
      <c r="F146" s="120"/>
      <c r="G146" s="99"/>
      <c r="H146" s="96"/>
      <c r="I146" s="99"/>
      <c r="J146" s="112"/>
      <c r="K146" s="112"/>
      <c r="L146" s="112"/>
      <c r="M146" s="112"/>
      <c r="N146" s="120"/>
      <c r="O146" s="121"/>
      <c r="P146" s="99"/>
      <c r="Q146" s="96"/>
      <c r="R146" s="96"/>
      <c r="S146" s="112"/>
      <c r="T146" s="112"/>
      <c r="U146" s="112"/>
      <c r="V146" s="112"/>
      <c r="W146" s="112"/>
      <c r="X146" s="119"/>
      <c r="Y146" s="122"/>
    </row>
    <row r="147" spans="1:25" ht="15" x14ac:dyDescent="0.25">
      <c r="A147" s="99"/>
      <c r="B147" s="114"/>
      <c r="C147" s="114"/>
      <c r="D147" s="114"/>
      <c r="E147" s="115"/>
      <c r="F147" s="116"/>
      <c r="G147" s="99"/>
      <c r="H147" s="96"/>
      <c r="I147" s="99"/>
      <c r="J147" s="112"/>
      <c r="K147" s="112"/>
      <c r="L147" s="112"/>
      <c r="M147" s="112"/>
      <c r="N147" s="120"/>
      <c r="O147" s="121"/>
      <c r="P147" s="99"/>
      <c r="Q147" s="96"/>
      <c r="R147" s="96"/>
      <c r="S147" s="112"/>
      <c r="T147" s="112"/>
      <c r="U147" s="112"/>
      <c r="V147" s="112"/>
      <c r="W147" s="112"/>
      <c r="X147" s="119"/>
      <c r="Y147" s="122"/>
    </row>
    <row r="148" spans="1:25" ht="15" x14ac:dyDescent="0.25">
      <c r="A148" s="99"/>
      <c r="B148" s="112"/>
      <c r="C148" s="112"/>
      <c r="D148" s="112"/>
      <c r="E148" s="119"/>
      <c r="F148" s="120"/>
      <c r="G148" s="107"/>
      <c r="H148" s="96"/>
      <c r="I148" s="99"/>
      <c r="J148" s="112"/>
      <c r="K148" s="112"/>
      <c r="L148" s="112"/>
      <c r="M148" s="112"/>
      <c r="N148" s="120"/>
      <c r="O148" s="121"/>
      <c r="P148" s="99"/>
      <c r="Q148" s="96"/>
      <c r="R148" s="96"/>
      <c r="S148" s="112"/>
      <c r="T148" s="105"/>
      <c r="U148" s="105"/>
      <c r="V148" s="105"/>
      <c r="W148" s="105"/>
      <c r="X148" s="111"/>
      <c r="Y148" s="108"/>
    </row>
    <row r="149" spans="1:25" ht="15" x14ac:dyDescent="0.25">
      <c r="A149" s="107"/>
      <c r="B149" s="105"/>
      <c r="C149" s="105"/>
      <c r="D149" s="105"/>
      <c r="E149" s="111"/>
      <c r="F149" s="109"/>
      <c r="G149" s="113"/>
      <c r="H149" s="96"/>
      <c r="I149" s="99"/>
      <c r="J149" s="112"/>
      <c r="K149" s="112"/>
      <c r="L149" s="112"/>
      <c r="M149" s="112"/>
      <c r="N149" s="120"/>
      <c r="O149" s="121"/>
      <c r="P149" s="99"/>
      <c r="Q149" s="96"/>
      <c r="R149" s="96"/>
      <c r="S149" s="112"/>
      <c r="T149" s="114"/>
      <c r="U149" s="114"/>
      <c r="V149" s="114"/>
      <c r="W149" s="114"/>
      <c r="X149" s="115"/>
      <c r="Y149" s="118"/>
    </row>
    <row r="150" spans="1:25" ht="15" x14ac:dyDescent="0.25">
      <c r="A150" s="113"/>
      <c r="B150" s="114"/>
      <c r="C150" s="114"/>
      <c r="D150" s="114"/>
      <c r="E150" s="115"/>
      <c r="F150" s="116"/>
      <c r="G150" s="99"/>
      <c r="H150" s="96"/>
      <c r="I150" s="99"/>
      <c r="J150" s="112"/>
      <c r="K150" s="112"/>
      <c r="L150" s="112"/>
      <c r="M150" s="112"/>
      <c r="N150" s="120"/>
      <c r="O150" s="121"/>
      <c r="P150" s="99"/>
      <c r="Q150" s="96"/>
      <c r="R150" s="96"/>
      <c r="S150" s="112"/>
      <c r="T150" s="112"/>
      <c r="U150" s="112"/>
      <c r="V150" s="112"/>
      <c r="W150" s="112"/>
      <c r="X150" s="119"/>
      <c r="Y150" s="122"/>
    </row>
    <row r="151" spans="1:25" ht="15" x14ac:dyDescent="0.25">
      <c r="A151" s="99"/>
      <c r="B151" s="112"/>
      <c r="C151" s="112"/>
      <c r="D151" s="112"/>
      <c r="E151" s="119"/>
      <c r="F151" s="120"/>
      <c r="G151" s="99"/>
      <c r="H151" s="96"/>
      <c r="I151" s="99"/>
      <c r="J151" s="112"/>
      <c r="K151" s="112"/>
      <c r="L151" s="112"/>
      <c r="M151" s="112"/>
      <c r="N151" s="120"/>
      <c r="O151" s="121"/>
      <c r="P151" s="99"/>
      <c r="Q151" s="96"/>
      <c r="R151" s="96"/>
      <c r="S151" s="112"/>
      <c r="T151" s="112"/>
      <c r="U151" s="112"/>
      <c r="V151" s="112"/>
      <c r="W151" s="112"/>
      <c r="X151" s="119"/>
      <c r="Y151" s="122"/>
    </row>
    <row r="152" spans="1:25" ht="15" x14ac:dyDescent="0.25">
      <c r="A152" s="99"/>
      <c r="B152" s="112"/>
      <c r="C152" s="112"/>
      <c r="D152" s="112"/>
      <c r="E152" s="119"/>
      <c r="F152" s="119"/>
      <c r="G152" s="99"/>
      <c r="H152" s="96"/>
      <c r="I152" s="99"/>
      <c r="J152" s="112"/>
      <c r="K152" s="112"/>
      <c r="L152" s="112"/>
      <c r="M152" s="112"/>
      <c r="N152" s="120"/>
      <c r="O152" s="121"/>
      <c r="P152" s="99"/>
      <c r="Q152" s="96"/>
      <c r="R152" s="96"/>
      <c r="S152" s="112"/>
      <c r="T152" s="105"/>
      <c r="U152" s="105"/>
      <c r="V152" s="105"/>
      <c r="W152" s="105"/>
      <c r="X152" s="111"/>
      <c r="Y152" s="108"/>
    </row>
    <row r="153" spans="1:25" ht="15" x14ac:dyDescent="0.25">
      <c r="A153" s="107"/>
      <c r="B153" s="105"/>
      <c r="C153" s="105"/>
      <c r="D153" s="105"/>
      <c r="E153" s="111"/>
      <c r="F153" s="109"/>
      <c r="G153" s="99"/>
      <c r="H153" s="96"/>
      <c r="I153" s="99"/>
      <c r="J153" s="112"/>
      <c r="K153" s="112"/>
      <c r="L153" s="112"/>
      <c r="M153" s="112"/>
      <c r="N153" s="120"/>
      <c r="O153" s="121"/>
      <c r="P153" s="99"/>
      <c r="Q153" s="96"/>
      <c r="R153" s="96"/>
      <c r="S153" s="112"/>
      <c r="T153" s="114"/>
      <c r="U153" s="114"/>
      <c r="V153" s="114"/>
      <c r="W153" s="114"/>
      <c r="X153" s="115"/>
      <c r="Y153" s="118"/>
    </row>
    <row r="154" spans="1:25" ht="15" x14ac:dyDescent="0.25">
      <c r="A154" s="107"/>
      <c r="B154" s="105"/>
      <c r="C154" s="105"/>
      <c r="D154" s="105"/>
      <c r="E154" s="111"/>
      <c r="F154" s="109"/>
      <c r="G154" s="99"/>
      <c r="H154" s="96"/>
      <c r="I154" s="99"/>
      <c r="J154" s="112"/>
      <c r="K154" s="112"/>
      <c r="L154" s="112"/>
      <c r="M154" s="112"/>
      <c r="N154" s="120"/>
      <c r="O154" s="121"/>
      <c r="P154" s="99"/>
      <c r="Q154" s="96"/>
      <c r="R154" s="96"/>
      <c r="S154" s="112"/>
      <c r="T154" s="112"/>
      <c r="U154" s="112"/>
      <c r="V154" s="112"/>
      <c r="W154" s="112"/>
      <c r="X154" s="119"/>
      <c r="Y154" s="122"/>
    </row>
    <row r="155" spans="1:25" ht="15" x14ac:dyDescent="0.25">
      <c r="A155" s="113"/>
      <c r="B155" s="114"/>
      <c r="C155" s="114"/>
      <c r="D155" s="114"/>
      <c r="E155" s="115"/>
      <c r="F155" s="116"/>
      <c r="G155" s="107"/>
      <c r="H155" s="96"/>
      <c r="I155" s="99"/>
      <c r="J155" s="112"/>
      <c r="K155" s="112"/>
      <c r="L155" s="112"/>
      <c r="M155" s="112"/>
      <c r="N155" s="120"/>
      <c r="O155" s="121"/>
      <c r="P155" s="99"/>
      <c r="Q155" s="96"/>
      <c r="R155" s="96"/>
      <c r="S155" s="112"/>
      <c r="T155" s="112"/>
      <c r="U155" s="112"/>
      <c r="V155" s="112"/>
      <c r="W155" s="112"/>
      <c r="X155" s="119"/>
      <c r="Y155" s="122"/>
    </row>
    <row r="156" spans="1:25" ht="15" x14ac:dyDescent="0.25">
      <c r="A156" s="99"/>
      <c r="B156" s="112"/>
      <c r="C156" s="112"/>
      <c r="D156" s="112"/>
      <c r="E156" s="119"/>
      <c r="F156" s="120"/>
      <c r="G156" s="113"/>
      <c r="H156" s="96"/>
      <c r="I156" s="99"/>
      <c r="J156" s="112"/>
      <c r="K156" s="112"/>
      <c r="L156" s="112"/>
      <c r="M156" s="112"/>
      <c r="N156" s="120"/>
      <c r="O156" s="121"/>
      <c r="P156" s="99"/>
      <c r="Q156" s="96"/>
      <c r="R156" s="96"/>
      <c r="S156" s="112"/>
      <c r="T156" s="112"/>
      <c r="U156" s="112"/>
      <c r="V156" s="112"/>
      <c r="W156" s="112"/>
      <c r="X156" s="119"/>
      <c r="Y156" s="122"/>
    </row>
    <row r="157" spans="1:25" ht="15" x14ac:dyDescent="0.25">
      <c r="A157" s="99"/>
      <c r="B157" s="112"/>
      <c r="C157" s="112"/>
      <c r="D157" s="112"/>
      <c r="E157" s="119"/>
      <c r="F157" s="119"/>
      <c r="G157" s="99"/>
      <c r="H157" s="96"/>
      <c r="I157" s="99"/>
      <c r="J157" s="112"/>
      <c r="K157" s="112"/>
      <c r="L157" s="112"/>
      <c r="M157" s="112"/>
      <c r="N157" s="120"/>
      <c r="O157" s="121"/>
      <c r="P157" s="99"/>
      <c r="Q157" s="96"/>
      <c r="R157" s="96"/>
      <c r="S157" s="112"/>
      <c r="T157" s="112"/>
      <c r="U157" s="112"/>
      <c r="V157" s="112"/>
      <c r="W157" s="112"/>
      <c r="X157" s="119"/>
      <c r="Y157" s="122"/>
    </row>
    <row r="158" spans="1:25" ht="15" x14ac:dyDescent="0.25">
      <c r="A158" s="99"/>
      <c r="B158" s="112"/>
      <c r="C158" s="112"/>
      <c r="D158" s="112"/>
      <c r="E158" s="119"/>
      <c r="F158" s="120"/>
      <c r="G158" s="99"/>
      <c r="H158" s="96"/>
      <c r="I158" s="99"/>
      <c r="J158" s="112"/>
      <c r="K158" s="112"/>
      <c r="L158" s="112"/>
      <c r="M158" s="112"/>
      <c r="N158" s="120"/>
      <c r="O158" s="121"/>
      <c r="P158" s="99"/>
      <c r="Q158" s="96"/>
      <c r="R158" s="96"/>
      <c r="S158" s="112"/>
      <c r="T158" s="112"/>
      <c r="U158" s="112"/>
      <c r="V158" s="112"/>
      <c r="W158" s="112"/>
      <c r="X158" s="119"/>
      <c r="Y158" s="122"/>
    </row>
    <row r="159" spans="1:25" ht="15" x14ac:dyDescent="0.25">
      <c r="A159" s="99"/>
      <c r="B159" s="114"/>
      <c r="C159" s="114"/>
      <c r="D159" s="114"/>
      <c r="E159" s="115"/>
      <c r="F159" s="116"/>
      <c r="G159" s="99"/>
      <c r="H159" s="96"/>
      <c r="I159" s="99"/>
      <c r="J159" s="112"/>
      <c r="K159" s="112"/>
      <c r="L159" s="112"/>
      <c r="M159" s="112"/>
      <c r="N159" s="120"/>
      <c r="O159" s="121"/>
      <c r="P159" s="99"/>
      <c r="Q159" s="96"/>
      <c r="R159" s="96"/>
      <c r="S159" s="112"/>
      <c r="T159" s="105"/>
      <c r="U159" s="105"/>
      <c r="V159" s="105"/>
      <c r="W159" s="105"/>
      <c r="X159" s="111"/>
      <c r="Y159" s="108"/>
    </row>
    <row r="160" spans="1:25" ht="15" x14ac:dyDescent="0.25">
      <c r="A160" s="99"/>
      <c r="B160" s="112"/>
      <c r="C160" s="112"/>
      <c r="D160" s="112"/>
      <c r="E160" s="119"/>
      <c r="F160" s="120"/>
      <c r="G160" s="99"/>
      <c r="H160" s="96"/>
      <c r="I160" s="99"/>
      <c r="J160" s="112"/>
      <c r="K160" s="112"/>
      <c r="L160" s="112"/>
      <c r="M160" s="112"/>
      <c r="N160" s="120"/>
      <c r="O160" s="121"/>
      <c r="P160" s="99"/>
      <c r="Q160" s="96"/>
      <c r="R160" s="96"/>
      <c r="S160" s="112"/>
      <c r="T160" s="105"/>
      <c r="U160" s="105"/>
      <c r="V160" s="105"/>
      <c r="W160" s="105"/>
      <c r="X160" s="111"/>
      <c r="Y160" s="108"/>
    </row>
    <row r="161" spans="1:25" ht="15" x14ac:dyDescent="0.25">
      <c r="A161" s="99"/>
      <c r="B161" s="112"/>
      <c r="C161" s="112"/>
      <c r="D161" s="112"/>
      <c r="E161" s="119"/>
      <c r="F161" s="119"/>
      <c r="G161" s="107"/>
      <c r="H161" s="96"/>
      <c r="I161" s="99"/>
      <c r="J161" s="112"/>
      <c r="K161" s="112"/>
      <c r="L161" s="112"/>
      <c r="M161" s="112"/>
      <c r="N161" s="119"/>
      <c r="O161" s="119"/>
      <c r="P161" s="99"/>
      <c r="Q161" s="96"/>
      <c r="R161" s="96"/>
      <c r="S161" s="112"/>
      <c r="T161" s="114"/>
      <c r="U161" s="114"/>
      <c r="V161" s="114"/>
      <c r="W161" s="114"/>
      <c r="X161" s="115"/>
      <c r="Y161" s="118"/>
    </row>
    <row r="162" spans="1:25" ht="15" x14ac:dyDescent="0.25">
      <c r="A162" s="107"/>
      <c r="B162" s="105"/>
      <c r="C162" s="105"/>
      <c r="D162" s="105"/>
      <c r="E162" s="111"/>
      <c r="F162" s="109"/>
      <c r="G162" s="113"/>
      <c r="H162" s="96"/>
      <c r="I162" s="99"/>
      <c r="J162" s="112"/>
      <c r="K162" s="112"/>
      <c r="L162" s="112"/>
      <c r="M162" s="112"/>
      <c r="N162" s="120"/>
      <c r="O162" s="121"/>
      <c r="P162" s="99"/>
      <c r="Q162" s="96"/>
      <c r="R162" s="96"/>
      <c r="S162" s="112"/>
      <c r="T162" s="112"/>
      <c r="U162" s="112"/>
      <c r="V162" s="112"/>
      <c r="W162" s="112"/>
      <c r="X162" s="119"/>
      <c r="Y162" s="122"/>
    </row>
    <row r="163" spans="1:25" ht="15" x14ac:dyDescent="0.25">
      <c r="A163" s="113"/>
      <c r="B163" s="114"/>
      <c r="C163" s="114"/>
      <c r="D163" s="114"/>
      <c r="E163" s="115"/>
      <c r="F163" s="116"/>
      <c r="G163" s="99"/>
      <c r="H163" s="96"/>
      <c r="I163" s="99"/>
      <c r="J163" s="112"/>
      <c r="K163" s="112"/>
      <c r="L163" s="112"/>
      <c r="M163" s="112"/>
      <c r="N163" s="120"/>
      <c r="O163" s="121"/>
      <c r="P163" s="99"/>
      <c r="Q163" s="96"/>
      <c r="R163" s="96"/>
      <c r="S163" s="112"/>
      <c r="T163" s="112"/>
      <c r="U163" s="112"/>
      <c r="V163" s="112"/>
      <c r="W163" s="112"/>
      <c r="X163" s="119"/>
      <c r="Y163" s="122"/>
    </row>
    <row r="164" spans="1:25" ht="15" x14ac:dyDescent="0.25">
      <c r="A164" s="99"/>
      <c r="B164" s="114"/>
      <c r="C164" s="114"/>
      <c r="D164" s="114"/>
      <c r="E164" s="115"/>
      <c r="F164" s="116"/>
      <c r="G164" s="99"/>
      <c r="H164" s="96"/>
      <c r="I164" s="99"/>
      <c r="J164" s="112"/>
      <c r="K164" s="112"/>
      <c r="L164" s="112"/>
      <c r="M164" s="112"/>
      <c r="N164" s="120"/>
      <c r="O164" s="121"/>
      <c r="P164" s="99"/>
      <c r="Q164" s="96"/>
      <c r="R164" s="96"/>
      <c r="S164" s="112"/>
      <c r="T164" s="105"/>
      <c r="U164" s="105"/>
      <c r="V164" s="105"/>
      <c r="W164" s="105"/>
      <c r="X164" s="111"/>
      <c r="Y164" s="108"/>
    </row>
    <row r="165" spans="1:25" ht="15" x14ac:dyDescent="0.25">
      <c r="A165" s="99"/>
      <c r="B165" s="112"/>
      <c r="C165" s="112"/>
      <c r="D165" s="112"/>
      <c r="E165" s="119"/>
      <c r="F165" s="120"/>
      <c r="G165" s="99"/>
      <c r="H165" s="96"/>
      <c r="I165" s="99"/>
      <c r="J165" s="114"/>
      <c r="K165" s="114"/>
      <c r="L165" s="114"/>
      <c r="M165" s="114"/>
      <c r="N165" s="116"/>
      <c r="O165" s="117"/>
      <c r="P165" s="99"/>
      <c r="Q165" s="96"/>
      <c r="R165" s="96"/>
      <c r="S165" s="112"/>
      <c r="T165" s="114"/>
      <c r="U165" s="114"/>
      <c r="V165" s="114"/>
      <c r="W165" s="114"/>
      <c r="X165" s="115"/>
      <c r="Y165" s="118"/>
    </row>
    <row r="166" spans="1:25" ht="15" x14ac:dyDescent="0.25">
      <c r="A166" s="99"/>
      <c r="B166" s="112"/>
      <c r="C166" s="112"/>
      <c r="D166" s="112"/>
      <c r="E166" s="119"/>
      <c r="F166" s="119"/>
      <c r="G166" s="99"/>
      <c r="H166" s="96"/>
      <c r="I166" s="99"/>
      <c r="J166" s="112"/>
      <c r="K166" s="112"/>
      <c r="L166" s="112"/>
      <c r="M166" s="112"/>
      <c r="N166" s="120"/>
      <c r="O166" s="121"/>
      <c r="P166" s="99"/>
      <c r="Q166" s="96"/>
      <c r="R166" s="96"/>
      <c r="S166" s="112"/>
      <c r="T166" s="112"/>
      <c r="U166" s="112"/>
      <c r="V166" s="112"/>
      <c r="W166" s="112"/>
      <c r="X166" s="119"/>
      <c r="Y166" s="122"/>
    </row>
    <row r="167" spans="1:25" ht="15" x14ac:dyDescent="0.25">
      <c r="A167" s="99"/>
      <c r="B167" s="112"/>
      <c r="C167" s="112"/>
      <c r="D167" s="112"/>
      <c r="E167" s="119"/>
      <c r="F167" s="120"/>
      <c r="G167" s="107"/>
      <c r="H167" s="96"/>
      <c r="I167" s="99"/>
      <c r="J167" s="112"/>
      <c r="K167" s="112"/>
      <c r="L167" s="112"/>
      <c r="M167" s="112"/>
      <c r="N167" s="120"/>
      <c r="O167" s="121"/>
      <c r="P167" s="99"/>
      <c r="Q167" s="96"/>
      <c r="R167" s="96"/>
      <c r="S167" s="112"/>
      <c r="T167" s="112"/>
      <c r="U167" s="112"/>
      <c r="V167" s="112"/>
      <c r="W167" s="112"/>
      <c r="X167" s="119"/>
      <c r="Y167" s="122"/>
    </row>
    <row r="168" spans="1:25" ht="15" x14ac:dyDescent="0.25">
      <c r="A168" s="107"/>
      <c r="B168" s="123"/>
      <c r="C168" s="123"/>
      <c r="D168" s="123"/>
      <c r="E168" s="126"/>
      <c r="F168" s="124"/>
      <c r="G168" s="113"/>
      <c r="H168" s="96"/>
      <c r="I168" s="99"/>
      <c r="J168" s="112"/>
      <c r="K168" s="112"/>
      <c r="L168" s="112"/>
      <c r="M168" s="112"/>
      <c r="N168" s="120"/>
      <c r="O168" s="121"/>
      <c r="P168" s="99"/>
      <c r="Q168" s="96"/>
      <c r="R168" s="96"/>
      <c r="S168" s="112"/>
      <c r="T168" s="112"/>
      <c r="U168" s="112"/>
      <c r="V168" s="112"/>
      <c r="W168" s="112"/>
      <c r="X168" s="119"/>
      <c r="Y168" s="122"/>
    </row>
    <row r="169" spans="1:25" ht="15" x14ac:dyDescent="0.25">
      <c r="A169" s="113"/>
      <c r="B169" s="114"/>
      <c r="C169" s="114"/>
      <c r="D169" s="114"/>
      <c r="E169" s="115"/>
      <c r="F169" s="116"/>
      <c r="G169" s="99"/>
      <c r="H169" s="96"/>
      <c r="I169" s="99"/>
      <c r="J169" s="112"/>
      <c r="K169" s="112"/>
      <c r="L169" s="112"/>
      <c r="M169" s="112"/>
      <c r="N169" s="120"/>
      <c r="O169" s="121"/>
      <c r="P169" s="99"/>
      <c r="Q169" s="96"/>
      <c r="R169" s="96"/>
      <c r="S169" s="112"/>
      <c r="T169" s="105"/>
      <c r="U169" s="105"/>
      <c r="V169" s="105"/>
      <c r="W169" s="105"/>
      <c r="X169" s="111"/>
      <c r="Y169" s="108"/>
    </row>
    <row r="170" spans="1:25" ht="15" x14ac:dyDescent="0.25">
      <c r="A170" s="99"/>
      <c r="B170" s="112"/>
      <c r="C170" s="112"/>
      <c r="D170" s="112"/>
      <c r="E170" s="119"/>
      <c r="F170" s="120"/>
      <c r="G170" s="99"/>
      <c r="H170" s="96"/>
      <c r="I170" s="99"/>
      <c r="J170" s="112"/>
      <c r="K170" s="112"/>
      <c r="L170" s="112"/>
      <c r="M170" s="112"/>
      <c r="N170" s="119"/>
      <c r="O170" s="119"/>
      <c r="P170" s="99"/>
      <c r="Q170" s="96"/>
      <c r="R170" s="96"/>
      <c r="S170" s="112"/>
      <c r="T170" s="105"/>
      <c r="U170" s="105"/>
      <c r="V170" s="105"/>
      <c r="W170" s="105"/>
      <c r="X170" s="111"/>
      <c r="Y170" s="108"/>
    </row>
    <row r="171" spans="1:25" ht="15" x14ac:dyDescent="0.25">
      <c r="A171" s="99"/>
      <c r="B171" s="112"/>
      <c r="C171" s="112"/>
      <c r="D171" s="112"/>
      <c r="E171" s="119"/>
      <c r="F171" s="120"/>
      <c r="G171" s="107"/>
      <c r="H171" s="96"/>
      <c r="I171" s="99"/>
      <c r="J171" s="112"/>
      <c r="K171" s="112"/>
      <c r="L171" s="112"/>
      <c r="M171" s="112"/>
      <c r="N171" s="120"/>
      <c r="O171" s="121"/>
      <c r="P171" s="99"/>
      <c r="Q171" s="96"/>
      <c r="R171" s="96"/>
      <c r="S171" s="112"/>
      <c r="T171" s="114"/>
      <c r="U171" s="114"/>
      <c r="V171" s="114"/>
      <c r="W171" s="114"/>
      <c r="X171" s="115"/>
      <c r="Y171" s="118"/>
    </row>
    <row r="172" spans="1:25" ht="15" x14ac:dyDescent="0.25">
      <c r="A172" s="99"/>
      <c r="B172" s="112"/>
      <c r="C172" s="112"/>
      <c r="D172" s="112"/>
      <c r="E172" s="119"/>
      <c r="F172" s="120"/>
      <c r="G172" s="107"/>
      <c r="H172" s="96"/>
      <c r="I172" s="99"/>
      <c r="J172" s="114"/>
      <c r="K172" s="114"/>
      <c r="L172" s="114"/>
      <c r="M172" s="114"/>
      <c r="N172" s="116"/>
      <c r="O172" s="117"/>
      <c r="P172" s="99"/>
      <c r="Q172" s="96"/>
      <c r="R172" s="96"/>
      <c r="S172" s="112"/>
      <c r="T172" s="112"/>
      <c r="U172" s="112"/>
      <c r="V172" s="112"/>
      <c r="W172" s="112"/>
      <c r="X172" s="119"/>
      <c r="Y172" s="122"/>
    </row>
    <row r="173" spans="1:25" ht="15" x14ac:dyDescent="0.25">
      <c r="A173" s="99"/>
      <c r="B173" s="112"/>
      <c r="C173" s="112"/>
      <c r="D173" s="112"/>
      <c r="E173" s="119"/>
      <c r="F173" s="120"/>
      <c r="G173" s="107"/>
      <c r="H173" s="96"/>
      <c r="I173" s="99"/>
      <c r="J173" s="112"/>
      <c r="K173" s="112"/>
      <c r="L173" s="112"/>
      <c r="M173" s="112"/>
      <c r="N173" s="120"/>
      <c r="O173" s="121"/>
      <c r="P173" s="99"/>
      <c r="Q173" s="96"/>
      <c r="R173" s="96"/>
      <c r="S173" s="112"/>
      <c r="T173" s="112"/>
      <c r="U173" s="112"/>
      <c r="V173" s="112"/>
      <c r="W173" s="112"/>
      <c r="X173" s="119"/>
      <c r="Y173" s="122"/>
    </row>
    <row r="174" spans="1:25" ht="15" x14ac:dyDescent="0.25">
      <c r="A174" s="99"/>
      <c r="B174" s="112"/>
      <c r="C174" s="112"/>
      <c r="D174" s="112"/>
      <c r="E174" s="119"/>
      <c r="F174" s="120"/>
      <c r="G174" s="113"/>
      <c r="H174" s="96"/>
      <c r="I174" s="99"/>
      <c r="J174" s="112"/>
      <c r="K174" s="112"/>
      <c r="L174" s="112"/>
      <c r="M174" s="112"/>
      <c r="N174" s="120"/>
      <c r="O174" s="121"/>
      <c r="P174" s="99"/>
      <c r="Q174" s="96"/>
      <c r="R174" s="96"/>
      <c r="S174" s="112"/>
      <c r="T174" s="112"/>
      <c r="U174" s="112"/>
      <c r="V174" s="112"/>
      <c r="W174" s="112"/>
      <c r="X174" s="112"/>
      <c r="Y174" s="99"/>
    </row>
    <row r="175" spans="1:25" ht="15" x14ac:dyDescent="0.25">
      <c r="A175" s="99"/>
      <c r="B175" s="112"/>
      <c r="C175" s="112"/>
      <c r="D175" s="112"/>
      <c r="E175" s="119"/>
      <c r="F175" s="119"/>
      <c r="G175" s="99"/>
      <c r="H175" s="96"/>
      <c r="I175" s="99"/>
      <c r="J175" s="112"/>
      <c r="K175" s="112"/>
      <c r="L175" s="112"/>
      <c r="M175" s="112"/>
      <c r="N175" s="119"/>
      <c r="O175" s="119"/>
      <c r="P175" s="99"/>
      <c r="Q175" s="96"/>
      <c r="R175" s="96"/>
      <c r="S175" s="112"/>
      <c r="T175" s="112"/>
      <c r="U175" s="112"/>
      <c r="V175" s="112"/>
      <c r="W175" s="112"/>
      <c r="X175" s="112"/>
      <c r="Y175" s="99"/>
    </row>
    <row r="176" spans="1:25" ht="15" x14ac:dyDescent="0.25">
      <c r="A176" s="99"/>
      <c r="B176" s="112"/>
      <c r="C176" s="112"/>
      <c r="D176" s="112"/>
      <c r="E176" s="119"/>
      <c r="F176" s="120"/>
      <c r="G176" s="99"/>
      <c r="H176" s="96"/>
      <c r="I176" s="99"/>
      <c r="J176" s="112"/>
      <c r="K176" s="112"/>
      <c r="L176" s="112"/>
      <c r="M176" s="112"/>
      <c r="N176" s="120"/>
      <c r="O176" s="121"/>
      <c r="P176" s="99"/>
      <c r="Q176" s="96"/>
      <c r="R176" s="96"/>
      <c r="S176" s="112"/>
      <c r="T176" s="112"/>
      <c r="U176" s="112"/>
      <c r="V176" s="112"/>
      <c r="W176" s="112"/>
      <c r="X176" s="112"/>
      <c r="Y176" s="99"/>
    </row>
    <row r="177" spans="1:25" ht="15" x14ac:dyDescent="0.25">
      <c r="A177" s="99"/>
      <c r="B177" s="114"/>
      <c r="C177" s="114"/>
      <c r="D177" s="114"/>
      <c r="E177" s="115"/>
      <c r="F177" s="116"/>
      <c r="G177" s="99"/>
      <c r="H177" s="96"/>
      <c r="I177" s="99"/>
      <c r="J177" s="114"/>
      <c r="K177" s="114"/>
      <c r="L177" s="114"/>
      <c r="M177" s="114"/>
      <c r="N177" s="116"/>
      <c r="O177" s="117"/>
      <c r="P177" s="99"/>
      <c r="Q177" s="96"/>
      <c r="R177" s="96"/>
      <c r="S177" s="112"/>
      <c r="T177" s="112"/>
      <c r="U177" s="112"/>
      <c r="V177" s="112"/>
      <c r="W177" s="112"/>
      <c r="X177" s="112"/>
      <c r="Y177" s="99"/>
    </row>
    <row r="178" spans="1:25" ht="15" x14ac:dyDescent="0.25">
      <c r="A178" s="99"/>
      <c r="B178" s="112"/>
      <c r="C178" s="112"/>
      <c r="D178" s="112"/>
      <c r="E178" s="119"/>
      <c r="F178" s="120"/>
      <c r="G178" s="107"/>
      <c r="H178" s="96"/>
      <c r="I178" s="99"/>
      <c r="J178" s="112"/>
      <c r="K178" s="112"/>
      <c r="L178" s="112"/>
      <c r="M178" s="112"/>
      <c r="N178" s="120"/>
      <c r="O178" s="121"/>
      <c r="P178" s="99"/>
      <c r="Q178" s="96"/>
      <c r="R178" s="96"/>
      <c r="S178" s="112"/>
      <c r="T178" s="112"/>
      <c r="U178" s="112"/>
      <c r="V178" s="112"/>
      <c r="W178" s="112"/>
      <c r="X178" s="112"/>
      <c r="Y178" s="99"/>
    </row>
    <row r="179" spans="1:25" ht="15" x14ac:dyDescent="0.25">
      <c r="A179" s="99"/>
      <c r="B179" s="112"/>
      <c r="C179" s="112"/>
      <c r="D179" s="112"/>
      <c r="E179" s="119"/>
      <c r="F179" s="119"/>
      <c r="G179" s="107"/>
      <c r="H179" s="96"/>
      <c r="I179" s="99"/>
      <c r="J179" s="112"/>
      <c r="K179" s="112"/>
      <c r="L179" s="112"/>
      <c r="M179" s="112"/>
      <c r="N179" s="120"/>
      <c r="O179" s="121"/>
      <c r="P179" s="99"/>
      <c r="Q179" s="96"/>
      <c r="R179" s="96"/>
      <c r="S179" s="112"/>
      <c r="T179" s="112"/>
      <c r="U179" s="112"/>
      <c r="V179" s="112"/>
      <c r="W179" s="112"/>
      <c r="X179" s="112"/>
      <c r="Y179" s="99"/>
    </row>
    <row r="180" spans="1:25" ht="15" x14ac:dyDescent="0.25">
      <c r="A180" s="99"/>
      <c r="B180" s="112"/>
      <c r="C180" s="112"/>
      <c r="D180" s="112"/>
      <c r="E180" s="119"/>
      <c r="F180" s="120"/>
      <c r="G180" s="113"/>
      <c r="H180" s="96"/>
      <c r="I180" s="99"/>
      <c r="J180" s="112"/>
      <c r="K180" s="112"/>
      <c r="L180" s="112"/>
      <c r="M180" s="112"/>
      <c r="N180" s="119"/>
      <c r="O180" s="119"/>
      <c r="P180" s="99"/>
      <c r="Q180" s="96"/>
      <c r="R180" s="96"/>
      <c r="S180" s="112"/>
      <c r="T180" s="112"/>
      <c r="U180" s="112"/>
      <c r="V180" s="112"/>
      <c r="W180" s="112"/>
      <c r="X180" s="112"/>
      <c r="Y180" s="99"/>
    </row>
    <row r="181" spans="1:25" ht="15" x14ac:dyDescent="0.25">
      <c r="A181" s="99"/>
      <c r="B181" s="114"/>
      <c r="C181" s="114"/>
      <c r="D181" s="114"/>
      <c r="E181" s="115"/>
      <c r="F181" s="116"/>
      <c r="G181" s="99"/>
      <c r="H181" s="96"/>
      <c r="I181" s="99"/>
      <c r="J181" s="112"/>
      <c r="K181" s="112"/>
      <c r="L181" s="112"/>
      <c r="M181" s="112"/>
      <c r="N181" s="120"/>
      <c r="O181" s="121"/>
      <c r="P181" s="99"/>
      <c r="Q181" s="96"/>
      <c r="R181" s="96"/>
      <c r="S181" s="112"/>
      <c r="T181" s="112"/>
      <c r="U181" s="112"/>
      <c r="V181" s="112"/>
      <c r="W181" s="112"/>
      <c r="X181" s="112"/>
      <c r="Y181" s="99"/>
    </row>
    <row r="182" spans="1:25" ht="15" x14ac:dyDescent="0.25">
      <c r="A182" s="107"/>
      <c r="B182" s="105"/>
      <c r="C182" s="105"/>
      <c r="D182" s="105"/>
      <c r="E182" s="111"/>
      <c r="F182" s="109"/>
      <c r="G182" s="99"/>
      <c r="H182" s="96"/>
      <c r="I182" s="99"/>
      <c r="J182" s="112"/>
      <c r="K182" s="112"/>
      <c r="L182" s="112"/>
      <c r="M182" s="112"/>
      <c r="N182" s="120"/>
      <c r="O182" s="121"/>
      <c r="P182" s="99"/>
      <c r="Q182" s="96"/>
      <c r="R182" s="96"/>
      <c r="S182" s="112"/>
      <c r="T182" s="112"/>
      <c r="U182" s="112"/>
      <c r="V182" s="112"/>
      <c r="W182" s="112"/>
      <c r="X182" s="112"/>
      <c r="Y182" s="99"/>
    </row>
    <row r="183" spans="1:25" ht="15" x14ac:dyDescent="0.25">
      <c r="A183" s="113"/>
      <c r="B183" s="114"/>
      <c r="C183" s="114"/>
      <c r="D183" s="114"/>
      <c r="E183" s="115"/>
      <c r="F183" s="115"/>
      <c r="G183" s="99"/>
      <c r="H183" s="96"/>
      <c r="I183" s="99"/>
      <c r="J183" s="114"/>
      <c r="K183" s="114"/>
      <c r="L183" s="114"/>
      <c r="M183" s="114"/>
      <c r="N183" s="116"/>
      <c r="O183" s="117"/>
      <c r="P183" s="99"/>
      <c r="Q183" s="96"/>
      <c r="R183" s="96"/>
      <c r="S183" s="112"/>
      <c r="T183" s="112"/>
      <c r="U183" s="112"/>
      <c r="V183" s="112"/>
      <c r="W183" s="112"/>
      <c r="X183" s="112"/>
      <c r="Y183" s="99"/>
    </row>
    <row r="184" spans="1:25" ht="15" x14ac:dyDescent="0.25">
      <c r="A184" s="99"/>
      <c r="B184" s="112"/>
      <c r="C184" s="112"/>
      <c r="D184" s="112"/>
      <c r="E184" s="119"/>
      <c r="F184" s="120"/>
      <c r="G184" s="107"/>
      <c r="H184" s="96"/>
      <c r="I184" s="99"/>
      <c r="J184" s="105"/>
      <c r="K184" s="105"/>
      <c r="L184" s="105"/>
      <c r="M184" s="105"/>
      <c r="N184" s="109"/>
      <c r="O184" s="110"/>
      <c r="P184" s="107"/>
      <c r="Q184" s="96"/>
      <c r="R184" s="96"/>
      <c r="S184" s="112"/>
      <c r="T184" s="112"/>
      <c r="U184" s="112"/>
      <c r="V184" s="112"/>
      <c r="W184" s="112"/>
      <c r="X184" s="112"/>
      <c r="Y184" s="99"/>
    </row>
    <row r="185" spans="1:25" ht="15" x14ac:dyDescent="0.25">
      <c r="A185" s="99"/>
      <c r="B185" s="112"/>
      <c r="C185" s="112"/>
      <c r="D185" s="112"/>
      <c r="E185" s="119"/>
      <c r="F185" s="120"/>
      <c r="G185" s="113"/>
      <c r="H185" s="96"/>
      <c r="I185" s="99"/>
      <c r="J185" s="114"/>
      <c r="K185" s="114"/>
      <c r="L185" s="114"/>
      <c r="M185" s="114"/>
      <c r="N185" s="116"/>
      <c r="O185" s="117"/>
      <c r="P185" s="113"/>
      <c r="Q185" s="96"/>
      <c r="R185" s="96"/>
      <c r="S185" s="112"/>
      <c r="T185" s="112"/>
      <c r="U185" s="112"/>
      <c r="V185" s="112"/>
      <c r="W185" s="112"/>
      <c r="X185" s="112"/>
      <c r="Y185" s="99"/>
    </row>
    <row r="186" spans="1:25" ht="15" x14ac:dyDescent="0.25">
      <c r="A186" s="107"/>
      <c r="B186" s="105"/>
      <c r="C186" s="105"/>
      <c r="D186" s="105"/>
      <c r="E186" s="111"/>
      <c r="F186" s="109"/>
      <c r="G186" s="99"/>
      <c r="H186" s="96"/>
      <c r="I186" s="99"/>
      <c r="J186" s="112"/>
      <c r="K186" s="112"/>
      <c r="L186" s="112"/>
      <c r="M186" s="112"/>
      <c r="N186" s="119"/>
      <c r="O186" s="119"/>
      <c r="P186" s="99"/>
      <c r="Q186" s="96"/>
      <c r="R186" s="96"/>
      <c r="S186" s="112"/>
      <c r="T186" s="112"/>
      <c r="U186" s="112"/>
      <c r="V186" s="112"/>
      <c r="W186" s="112"/>
      <c r="X186" s="112"/>
      <c r="Y186" s="99"/>
    </row>
    <row r="187" spans="1:25" ht="15" x14ac:dyDescent="0.25">
      <c r="A187" s="113"/>
      <c r="B187" s="114"/>
      <c r="C187" s="114"/>
      <c r="D187" s="114"/>
      <c r="E187" s="115"/>
      <c r="F187" s="116"/>
      <c r="G187" s="99"/>
      <c r="H187" s="96"/>
      <c r="I187" s="99"/>
      <c r="J187" s="112"/>
      <c r="K187" s="112"/>
      <c r="L187" s="112"/>
      <c r="M187" s="112"/>
      <c r="N187" s="120"/>
      <c r="O187" s="121"/>
      <c r="P187" s="99"/>
      <c r="Q187" s="96"/>
      <c r="R187" s="96"/>
      <c r="S187" s="112"/>
      <c r="T187" s="112"/>
      <c r="U187" s="112"/>
      <c r="V187" s="112"/>
      <c r="W187" s="112"/>
      <c r="X187" s="112"/>
      <c r="Y187" s="99"/>
    </row>
    <row r="188" spans="1:25" ht="15" x14ac:dyDescent="0.25">
      <c r="A188" s="99"/>
      <c r="B188" s="112"/>
      <c r="C188" s="112"/>
      <c r="D188" s="112"/>
      <c r="E188" s="119"/>
      <c r="F188" s="120"/>
      <c r="G188" s="99"/>
      <c r="H188" s="96"/>
      <c r="I188" s="99"/>
      <c r="J188" s="112"/>
      <c r="K188" s="112"/>
      <c r="L188" s="112"/>
      <c r="M188" s="112"/>
      <c r="N188" s="119"/>
      <c r="O188" s="119"/>
      <c r="P188" s="99"/>
      <c r="Q188" s="96"/>
      <c r="R188" s="96"/>
      <c r="S188" s="112"/>
      <c r="T188" s="112"/>
      <c r="U188" s="112"/>
      <c r="V188" s="112"/>
      <c r="W188" s="112"/>
      <c r="X188" s="112"/>
      <c r="Y188" s="99"/>
    </row>
    <row r="189" spans="1:25" ht="15" x14ac:dyDescent="0.25">
      <c r="A189" s="99"/>
      <c r="B189" s="112"/>
      <c r="C189" s="112"/>
      <c r="D189" s="112"/>
      <c r="E189" s="119"/>
      <c r="F189" s="119"/>
      <c r="G189" s="99"/>
      <c r="H189" s="96"/>
      <c r="I189" s="99"/>
      <c r="J189" s="112"/>
      <c r="K189" s="112"/>
      <c r="L189" s="112"/>
      <c r="M189" s="112"/>
      <c r="N189" s="119"/>
      <c r="O189" s="119"/>
      <c r="P189" s="99"/>
      <c r="Q189" s="96"/>
      <c r="R189" s="96"/>
      <c r="S189" s="112"/>
      <c r="T189" s="112"/>
      <c r="U189" s="112"/>
      <c r="V189" s="112"/>
      <c r="W189" s="112"/>
      <c r="X189" s="112"/>
      <c r="Y189" s="99"/>
    </row>
    <row r="190" spans="1:25" ht="15" x14ac:dyDescent="0.25">
      <c r="A190" s="107"/>
      <c r="B190" s="105"/>
      <c r="C190" s="105"/>
      <c r="D190" s="105"/>
      <c r="E190" s="111"/>
      <c r="F190" s="109"/>
      <c r="G190" s="107"/>
      <c r="H190" s="96"/>
      <c r="I190" s="99"/>
      <c r="J190" s="112"/>
      <c r="K190" s="112"/>
      <c r="L190" s="112"/>
      <c r="M190" s="112"/>
      <c r="N190" s="119"/>
      <c r="O190" s="119"/>
      <c r="P190" s="99"/>
      <c r="Q190" s="96"/>
      <c r="R190" s="96"/>
      <c r="S190" s="112"/>
      <c r="T190" s="112"/>
      <c r="U190" s="112"/>
      <c r="V190" s="112"/>
      <c r="W190" s="112"/>
      <c r="X190" s="112"/>
      <c r="Y190" s="99"/>
    </row>
    <row r="191" spans="1:25" ht="15" x14ac:dyDescent="0.25">
      <c r="A191" s="113"/>
      <c r="B191" s="114"/>
      <c r="C191" s="114"/>
      <c r="D191" s="114"/>
      <c r="E191" s="115"/>
      <c r="F191" s="116"/>
      <c r="G191" s="113"/>
      <c r="H191" s="96"/>
      <c r="I191" s="99"/>
      <c r="J191" s="112"/>
      <c r="K191" s="112"/>
      <c r="L191" s="112"/>
      <c r="M191" s="112"/>
      <c r="N191" s="119"/>
      <c r="O191" s="119"/>
      <c r="P191" s="99"/>
      <c r="Q191" s="96"/>
      <c r="R191" s="96"/>
      <c r="S191" s="112"/>
      <c r="T191" s="112"/>
      <c r="U191" s="112"/>
      <c r="V191" s="112"/>
      <c r="W191" s="112"/>
      <c r="X191" s="112"/>
      <c r="Y191" s="99"/>
    </row>
    <row r="192" spans="1:25" ht="15" x14ac:dyDescent="0.25">
      <c r="A192" s="99"/>
      <c r="B192" s="112"/>
      <c r="C192" s="112"/>
      <c r="D192" s="112"/>
      <c r="E192" s="119"/>
      <c r="F192" s="120"/>
      <c r="G192" s="99"/>
      <c r="H192" s="96"/>
      <c r="I192" s="99"/>
      <c r="J192" s="112"/>
      <c r="K192" s="112"/>
      <c r="L192" s="112"/>
      <c r="M192" s="112"/>
      <c r="N192" s="119"/>
      <c r="O192" s="119"/>
      <c r="P192" s="99"/>
      <c r="Q192" s="96"/>
      <c r="R192" s="96"/>
      <c r="S192" s="112"/>
      <c r="T192" s="112"/>
      <c r="U192" s="112"/>
      <c r="V192" s="112"/>
      <c r="W192" s="112"/>
      <c r="X192" s="112"/>
      <c r="Y192" s="99"/>
    </row>
    <row r="193" spans="1:25" ht="15" x14ac:dyDescent="0.25">
      <c r="A193" s="99"/>
      <c r="B193" s="112"/>
      <c r="C193" s="112"/>
      <c r="D193" s="112"/>
      <c r="E193" s="119"/>
      <c r="F193" s="120"/>
      <c r="G193" s="99"/>
      <c r="H193" s="96"/>
      <c r="I193" s="99"/>
      <c r="J193" s="112"/>
      <c r="K193" s="112"/>
      <c r="L193" s="112"/>
      <c r="M193" s="112"/>
      <c r="N193" s="119"/>
      <c r="O193" s="119"/>
      <c r="P193" s="99"/>
      <c r="Q193" s="96"/>
      <c r="R193" s="96"/>
      <c r="S193" s="112"/>
      <c r="T193" s="112"/>
      <c r="U193" s="112"/>
      <c r="V193" s="112"/>
      <c r="W193" s="112"/>
      <c r="X193" s="112"/>
      <c r="Y193" s="99"/>
    </row>
    <row r="194" spans="1:25" ht="15" x14ac:dyDescent="0.25">
      <c r="A194" s="107"/>
      <c r="B194" s="105"/>
      <c r="C194" s="105"/>
      <c r="D194" s="105"/>
      <c r="E194" s="111"/>
      <c r="F194" s="111"/>
      <c r="G194" s="99"/>
      <c r="H194" s="96"/>
      <c r="I194" s="99"/>
      <c r="J194" s="112"/>
      <c r="K194" s="112"/>
      <c r="L194" s="112"/>
      <c r="M194" s="112"/>
      <c r="N194" s="119"/>
      <c r="O194" s="119"/>
      <c r="P194" s="99"/>
      <c r="Q194" s="96"/>
      <c r="R194" s="96"/>
      <c r="S194" s="112"/>
      <c r="T194" s="112"/>
      <c r="U194" s="112"/>
      <c r="V194" s="112"/>
      <c r="W194" s="112"/>
      <c r="X194" s="112"/>
      <c r="Y194" s="99"/>
    </row>
    <row r="195" spans="1:25" ht="15" x14ac:dyDescent="0.25">
      <c r="A195" s="113"/>
      <c r="B195" s="114"/>
      <c r="C195" s="114"/>
      <c r="D195" s="114"/>
      <c r="E195" s="115"/>
      <c r="F195" s="116"/>
      <c r="G195" s="99"/>
      <c r="H195" s="96"/>
      <c r="I195" s="99"/>
      <c r="J195" s="112"/>
      <c r="K195" s="112"/>
      <c r="L195" s="112"/>
      <c r="M195" s="112"/>
      <c r="N195" s="119"/>
      <c r="O195" s="119"/>
      <c r="P195" s="99"/>
      <c r="Q195" s="96"/>
      <c r="R195" s="96"/>
      <c r="S195" s="112"/>
      <c r="T195" s="112"/>
      <c r="U195" s="112"/>
      <c r="V195" s="112"/>
      <c r="W195" s="112"/>
      <c r="X195" s="112"/>
      <c r="Y195" s="99"/>
    </row>
    <row r="196" spans="1:25" ht="15" x14ac:dyDescent="0.25">
      <c r="A196" s="99"/>
      <c r="B196" s="114"/>
      <c r="C196" s="114"/>
      <c r="D196" s="114"/>
      <c r="E196" s="115"/>
      <c r="F196" s="116"/>
      <c r="G196" s="99"/>
      <c r="H196" s="96"/>
      <c r="I196" s="99"/>
      <c r="J196" s="112"/>
      <c r="K196" s="112"/>
      <c r="L196" s="112"/>
      <c r="M196" s="112"/>
      <c r="N196" s="119"/>
      <c r="O196" s="119"/>
      <c r="P196" s="99"/>
      <c r="Q196" s="96"/>
      <c r="R196" s="96"/>
      <c r="S196" s="112"/>
      <c r="T196" s="112"/>
      <c r="U196" s="112"/>
      <c r="V196" s="112"/>
      <c r="W196" s="112"/>
      <c r="X196" s="112"/>
      <c r="Y196" s="99"/>
    </row>
    <row r="197" spans="1:25" ht="15" x14ac:dyDescent="0.25">
      <c r="A197" s="99"/>
      <c r="B197" s="112"/>
      <c r="C197" s="112"/>
      <c r="D197" s="112"/>
      <c r="E197" s="119"/>
      <c r="F197" s="120"/>
      <c r="G197" s="99"/>
      <c r="H197" s="96"/>
      <c r="I197" s="99"/>
      <c r="J197" s="112"/>
      <c r="K197" s="112"/>
      <c r="L197" s="112"/>
      <c r="M197" s="112"/>
      <c r="N197" s="119"/>
      <c r="O197" s="119"/>
      <c r="P197" s="99"/>
      <c r="Q197" s="96"/>
      <c r="R197" s="96"/>
      <c r="S197" s="112"/>
      <c r="T197" s="112"/>
      <c r="U197" s="112"/>
      <c r="V197" s="112"/>
      <c r="W197" s="112"/>
      <c r="X197" s="112"/>
      <c r="Y197" s="99"/>
    </row>
    <row r="198" spans="1:25" ht="15" x14ac:dyDescent="0.25">
      <c r="A198" s="107"/>
      <c r="B198" s="105"/>
      <c r="C198" s="105"/>
      <c r="D198" s="105"/>
      <c r="E198" s="111"/>
      <c r="F198" s="109"/>
      <c r="G198" s="99"/>
      <c r="H198" s="96"/>
      <c r="I198" s="99"/>
      <c r="J198" s="112"/>
      <c r="K198" s="112"/>
      <c r="L198" s="112"/>
      <c r="M198" s="112"/>
      <c r="N198" s="119"/>
      <c r="O198" s="119"/>
      <c r="P198" s="99"/>
      <c r="Q198" s="96"/>
      <c r="R198" s="96"/>
      <c r="S198" s="112"/>
      <c r="T198" s="112"/>
      <c r="U198" s="112"/>
      <c r="V198" s="112"/>
      <c r="W198" s="112"/>
      <c r="X198" s="112"/>
      <c r="Y198" s="99"/>
    </row>
    <row r="199" spans="1:25" ht="15" x14ac:dyDescent="0.25">
      <c r="A199" s="113"/>
      <c r="B199" s="114"/>
      <c r="C199" s="114"/>
      <c r="D199" s="114"/>
      <c r="E199" s="115"/>
      <c r="F199" s="115"/>
      <c r="G199" s="99"/>
      <c r="H199" s="96"/>
      <c r="I199" s="99"/>
      <c r="J199" s="112"/>
      <c r="K199" s="112"/>
      <c r="L199" s="112"/>
      <c r="M199" s="112"/>
      <c r="N199" s="119"/>
      <c r="O199" s="119"/>
      <c r="P199" s="99"/>
      <c r="Q199" s="96"/>
      <c r="R199" s="96"/>
      <c r="S199" s="112"/>
      <c r="T199" s="112"/>
      <c r="U199" s="112"/>
      <c r="V199" s="112"/>
      <c r="W199" s="112"/>
      <c r="X199" s="112"/>
      <c r="Y199" s="99"/>
    </row>
    <row r="200" spans="1:25" ht="15" x14ac:dyDescent="0.25">
      <c r="A200" s="99"/>
      <c r="B200" s="112"/>
      <c r="C200" s="112"/>
      <c r="D200" s="112"/>
      <c r="E200" s="119"/>
      <c r="F200" s="120"/>
      <c r="G200" s="99"/>
      <c r="H200" s="96"/>
      <c r="I200" s="99"/>
      <c r="J200" s="112"/>
      <c r="K200" s="112"/>
      <c r="L200" s="112"/>
      <c r="M200" s="112"/>
      <c r="N200" s="119"/>
      <c r="O200" s="119"/>
      <c r="P200" s="99"/>
      <c r="Q200" s="96"/>
      <c r="R200" s="96"/>
      <c r="S200" s="112"/>
      <c r="T200" s="112"/>
      <c r="U200" s="112"/>
      <c r="V200" s="112"/>
      <c r="W200" s="112"/>
      <c r="X200" s="112"/>
      <c r="Y200" s="99"/>
    </row>
    <row r="201" spans="1:25" ht="15" x14ac:dyDescent="0.25">
      <c r="A201" s="99"/>
      <c r="B201" s="114"/>
      <c r="C201" s="114"/>
      <c r="D201" s="114"/>
      <c r="E201" s="115"/>
      <c r="F201" s="116"/>
      <c r="G201" s="99"/>
      <c r="H201" s="96"/>
      <c r="I201" s="99"/>
      <c r="J201" s="112"/>
      <c r="K201" s="112"/>
      <c r="L201" s="112"/>
      <c r="M201" s="112"/>
      <c r="N201" s="119"/>
      <c r="O201" s="119"/>
      <c r="P201" s="99"/>
      <c r="Q201" s="96"/>
      <c r="R201" s="96"/>
      <c r="S201" s="112"/>
      <c r="T201" s="112"/>
      <c r="U201" s="112"/>
      <c r="V201" s="112"/>
      <c r="W201" s="112"/>
      <c r="X201" s="112"/>
      <c r="Y201" s="99"/>
    </row>
    <row r="202" spans="1:25" ht="15" x14ac:dyDescent="0.25">
      <c r="A202" s="107"/>
      <c r="B202" s="105"/>
      <c r="C202" s="105"/>
      <c r="D202" s="105"/>
      <c r="E202" s="111"/>
      <c r="F202" s="109"/>
      <c r="G202" s="99"/>
      <c r="H202" s="96"/>
      <c r="I202" s="99"/>
      <c r="J202" s="112"/>
      <c r="K202" s="112"/>
      <c r="L202" s="112"/>
      <c r="M202" s="112"/>
      <c r="N202" s="119"/>
      <c r="O202" s="119"/>
      <c r="P202" s="99"/>
      <c r="Q202" s="96"/>
      <c r="R202" s="96"/>
      <c r="S202" s="112"/>
      <c r="T202" s="112"/>
      <c r="U202" s="112"/>
      <c r="V202" s="112"/>
      <c r="W202" s="112"/>
      <c r="X202" s="112"/>
      <c r="Y202" s="99"/>
    </row>
    <row r="203" spans="1:25" ht="15" x14ac:dyDescent="0.25">
      <c r="A203" s="113"/>
      <c r="B203" s="114"/>
      <c r="C203" s="114"/>
      <c r="D203" s="114"/>
      <c r="E203" s="115"/>
      <c r="F203" s="116"/>
      <c r="G203" s="99"/>
      <c r="H203" s="96"/>
      <c r="I203" s="99"/>
      <c r="J203" s="112"/>
      <c r="K203" s="112"/>
      <c r="L203" s="112"/>
      <c r="M203" s="112"/>
      <c r="N203" s="119"/>
      <c r="O203" s="119"/>
      <c r="P203" s="99"/>
      <c r="Q203" s="96"/>
      <c r="R203" s="96"/>
      <c r="S203" s="112"/>
      <c r="T203" s="112"/>
      <c r="U203" s="112"/>
      <c r="V203" s="112"/>
      <c r="W203" s="112"/>
      <c r="X203" s="112"/>
      <c r="Y203" s="99"/>
    </row>
    <row r="204" spans="1:25" ht="15" x14ac:dyDescent="0.25">
      <c r="A204" s="99"/>
      <c r="B204" s="112"/>
      <c r="C204" s="112"/>
      <c r="D204" s="112"/>
      <c r="E204" s="119"/>
      <c r="F204" s="120"/>
      <c r="G204" s="99"/>
      <c r="H204" s="96"/>
      <c r="I204" s="99"/>
      <c r="J204" s="112"/>
      <c r="K204" s="112"/>
      <c r="L204" s="112"/>
      <c r="M204" s="112"/>
      <c r="N204" s="119"/>
      <c r="O204" s="119"/>
      <c r="P204" s="99"/>
      <c r="Q204" s="96"/>
      <c r="R204" s="96"/>
      <c r="S204" s="112"/>
      <c r="T204" s="112"/>
      <c r="U204" s="112"/>
      <c r="V204" s="112"/>
      <c r="W204" s="112"/>
      <c r="X204" s="112"/>
      <c r="Y204" s="99"/>
    </row>
    <row r="205" spans="1:25" ht="15" x14ac:dyDescent="0.25">
      <c r="A205" s="99"/>
      <c r="B205" s="112"/>
      <c r="C205" s="112"/>
      <c r="D205" s="112"/>
      <c r="E205" s="119"/>
      <c r="F205" s="120"/>
      <c r="G205" s="99"/>
      <c r="H205" s="96"/>
      <c r="I205" s="99"/>
      <c r="J205" s="112"/>
      <c r="K205" s="112"/>
      <c r="L205" s="112"/>
      <c r="M205" s="112"/>
      <c r="N205" s="119"/>
      <c r="O205" s="119"/>
      <c r="P205" s="99"/>
      <c r="Q205" s="96"/>
      <c r="R205" s="96"/>
      <c r="S205" s="112"/>
      <c r="T205" s="112"/>
      <c r="U205" s="112"/>
      <c r="V205" s="112"/>
      <c r="W205" s="112"/>
      <c r="X205" s="112"/>
      <c r="Y205" s="99"/>
    </row>
    <row r="206" spans="1:25" ht="15" x14ac:dyDescent="0.25">
      <c r="A206" s="99"/>
      <c r="B206" s="112"/>
      <c r="C206" s="112"/>
      <c r="D206" s="112"/>
      <c r="E206" s="119"/>
      <c r="F206" s="120"/>
      <c r="G206" s="99"/>
      <c r="H206" s="96"/>
      <c r="I206" s="99"/>
      <c r="J206" s="112"/>
      <c r="K206" s="112"/>
      <c r="L206" s="112"/>
      <c r="M206" s="112"/>
      <c r="N206" s="119"/>
      <c r="O206" s="119"/>
      <c r="P206" s="99"/>
      <c r="Q206" s="96"/>
      <c r="R206" s="96"/>
      <c r="S206" s="112"/>
      <c r="T206" s="112"/>
      <c r="U206" s="112"/>
      <c r="V206" s="112"/>
      <c r="W206" s="112"/>
      <c r="X206" s="112"/>
      <c r="Y206" s="99"/>
    </row>
    <row r="207" spans="1:25" ht="15" x14ac:dyDescent="0.25">
      <c r="A207" s="107"/>
      <c r="B207" s="105"/>
      <c r="C207" s="105"/>
      <c r="D207" s="105"/>
      <c r="E207" s="111"/>
      <c r="F207" s="109"/>
      <c r="G207" s="99"/>
      <c r="H207" s="96"/>
      <c r="I207" s="99"/>
      <c r="J207" s="112"/>
      <c r="K207" s="112"/>
      <c r="L207" s="112"/>
      <c r="M207" s="112"/>
      <c r="N207" s="119"/>
      <c r="O207" s="119"/>
      <c r="P207" s="99"/>
      <c r="Q207" s="96"/>
      <c r="R207" s="96"/>
      <c r="S207" s="112"/>
      <c r="T207" s="112"/>
      <c r="U207" s="112"/>
      <c r="V207" s="112"/>
      <c r="W207" s="112"/>
      <c r="X207" s="112"/>
      <c r="Y207" s="99"/>
    </row>
    <row r="208" spans="1:25" ht="15" x14ac:dyDescent="0.25">
      <c r="A208" s="107"/>
      <c r="B208" s="105"/>
      <c r="C208" s="105"/>
      <c r="D208" s="105"/>
      <c r="E208" s="111"/>
      <c r="F208" s="109"/>
      <c r="G208" s="99"/>
      <c r="H208" s="96"/>
      <c r="I208" s="99"/>
      <c r="J208" s="112"/>
      <c r="K208" s="112"/>
      <c r="L208" s="112"/>
      <c r="M208" s="112"/>
      <c r="N208" s="119"/>
      <c r="O208" s="119"/>
      <c r="P208" s="99"/>
      <c r="Q208" s="96"/>
      <c r="R208" s="96"/>
      <c r="S208" s="112"/>
      <c r="T208" s="112"/>
      <c r="U208" s="112"/>
      <c r="V208" s="112"/>
      <c r="W208" s="112"/>
      <c r="X208" s="112"/>
      <c r="Y208" s="99"/>
    </row>
    <row r="209" spans="1:25" ht="15" x14ac:dyDescent="0.25">
      <c r="A209" s="113"/>
      <c r="B209" s="114"/>
      <c r="C209" s="114"/>
      <c r="D209" s="114"/>
      <c r="E209" s="115"/>
      <c r="F209" s="116"/>
      <c r="G209" s="99"/>
      <c r="H209" s="96"/>
      <c r="I209" s="99"/>
      <c r="J209" s="112"/>
      <c r="K209" s="112"/>
      <c r="L209" s="112"/>
      <c r="M209" s="112"/>
      <c r="N209" s="119"/>
      <c r="O209" s="119"/>
      <c r="P209" s="99"/>
      <c r="Q209" s="96"/>
      <c r="R209" s="96"/>
      <c r="S209" s="112"/>
      <c r="T209" s="112"/>
      <c r="U209" s="112"/>
      <c r="V209" s="112"/>
      <c r="W209" s="112"/>
      <c r="X209" s="112"/>
      <c r="Y209" s="99"/>
    </row>
    <row r="210" spans="1:25" ht="15" x14ac:dyDescent="0.25">
      <c r="A210" s="99"/>
      <c r="B210" s="112"/>
      <c r="C210" s="112"/>
      <c r="D210" s="112"/>
      <c r="E210" s="119"/>
      <c r="F210" s="120"/>
      <c r="G210" s="99"/>
      <c r="H210" s="96"/>
      <c r="I210" s="99"/>
      <c r="J210" s="112"/>
      <c r="K210" s="112"/>
      <c r="L210" s="112"/>
      <c r="M210" s="112"/>
      <c r="N210" s="119"/>
      <c r="O210" s="119"/>
      <c r="P210" s="99"/>
      <c r="Q210" s="96"/>
      <c r="R210" s="96"/>
      <c r="S210" s="112"/>
      <c r="T210" s="112"/>
      <c r="U210" s="112"/>
      <c r="V210" s="112"/>
      <c r="W210" s="112"/>
      <c r="X210" s="112"/>
      <c r="Y210" s="99"/>
    </row>
    <row r="211" spans="1:25" ht="15" x14ac:dyDescent="0.25">
      <c r="A211" s="99"/>
      <c r="B211" s="112"/>
      <c r="C211" s="112"/>
      <c r="D211" s="112"/>
      <c r="E211" s="119"/>
      <c r="F211" s="120"/>
      <c r="G211" s="99"/>
      <c r="H211" s="96"/>
      <c r="I211" s="99"/>
      <c r="J211" s="112"/>
      <c r="K211" s="112"/>
      <c r="L211" s="112"/>
      <c r="M211" s="112"/>
      <c r="N211" s="119"/>
      <c r="O211" s="119"/>
      <c r="P211" s="99"/>
      <c r="Q211" s="96"/>
      <c r="R211" s="96"/>
      <c r="S211" s="112"/>
      <c r="T211" s="112"/>
      <c r="U211" s="112"/>
      <c r="V211" s="112"/>
      <c r="W211" s="112"/>
      <c r="X211" s="112"/>
      <c r="Y211" s="99"/>
    </row>
    <row r="212" spans="1:25" ht="15" x14ac:dyDescent="0.25">
      <c r="A212" s="107"/>
      <c r="B212" s="105"/>
      <c r="C212" s="105"/>
      <c r="D212" s="105"/>
      <c r="E212" s="111"/>
      <c r="F212" s="109"/>
      <c r="G212" s="99"/>
      <c r="H212" s="96"/>
      <c r="I212" s="99"/>
      <c r="J212" s="112"/>
      <c r="K212" s="112"/>
      <c r="L212" s="112"/>
      <c r="M212" s="112"/>
      <c r="N212" s="119"/>
      <c r="O212" s="119"/>
      <c r="P212" s="99"/>
      <c r="Q212" s="96"/>
      <c r="R212" s="96"/>
      <c r="S212" s="112"/>
      <c r="T212" s="112"/>
      <c r="U212" s="112"/>
      <c r="V212" s="112"/>
      <c r="W212" s="112"/>
      <c r="X212" s="112"/>
      <c r="Y212" s="99"/>
    </row>
    <row r="213" spans="1:25" ht="15" x14ac:dyDescent="0.25">
      <c r="A213" s="113"/>
      <c r="B213" s="114"/>
      <c r="C213" s="114"/>
      <c r="D213" s="114"/>
      <c r="E213" s="115"/>
      <c r="F213" s="116"/>
      <c r="G213" s="99"/>
      <c r="H213" s="96"/>
      <c r="I213" s="99"/>
      <c r="J213" s="112"/>
      <c r="K213" s="112"/>
      <c r="L213" s="112"/>
      <c r="M213" s="112"/>
      <c r="N213" s="119"/>
      <c r="O213" s="119"/>
      <c r="P213" s="99"/>
      <c r="Q213" s="96"/>
      <c r="R213" s="96"/>
      <c r="S213" s="112"/>
      <c r="T213" s="112"/>
      <c r="U213" s="112"/>
      <c r="V213" s="112"/>
      <c r="W213" s="112"/>
      <c r="X213" s="112"/>
      <c r="Y213" s="99"/>
    </row>
    <row r="214" spans="1:25" ht="15" x14ac:dyDescent="0.25">
      <c r="A214" s="99"/>
      <c r="B214" s="112"/>
      <c r="C214" s="112"/>
      <c r="D214" s="112"/>
      <c r="E214" s="119"/>
      <c r="F214" s="120"/>
      <c r="G214" s="99"/>
      <c r="H214" s="96"/>
      <c r="I214" s="99"/>
      <c r="J214" s="112"/>
      <c r="K214" s="112"/>
      <c r="L214" s="112"/>
      <c r="M214" s="112"/>
      <c r="N214" s="119"/>
      <c r="O214" s="119"/>
      <c r="P214" s="99"/>
      <c r="Q214" s="96"/>
      <c r="R214" s="96"/>
      <c r="S214" s="112"/>
      <c r="T214" s="112"/>
      <c r="U214" s="112"/>
      <c r="V214" s="112"/>
      <c r="W214" s="112"/>
      <c r="X214" s="112"/>
      <c r="Y214" s="99"/>
    </row>
    <row r="215" spans="1:25" ht="15" x14ac:dyDescent="0.25">
      <c r="A215" s="99"/>
      <c r="B215" s="112"/>
      <c r="C215" s="112"/>
      <c r="D215" s="112"/>
      <c r="E215" s="119"/>
      <c r="F215" s="120"/>
      <c r="G215" s="99"/>
      <c r="H215" s="96"/>
      <c r="I215" s="99"/>
      <c r="J215" s="112"/>
      <c r="K215" s="112"/>
      <c r="L215" s="112"/>
      <c r="M215" s="112"/>
      <c r="N215" s="119"/>
      <c r="O215" s="119"/>
      <c r="P215" s="99"/>
      <c r="Q215" s="96"/>
      <c r="R215" s="96"/>
      <c r="S215" s="112"/>
      <c r="T215" s="112"/>
      <c r="U215" s="112"/>
      <c r="V215" s="112"/>
      <c r="W215" s="112"/>
      <c r="X215" s="112"/>
      <c r="Y215" s="99"/>
    </row>
    <row r="216" spans="1:25" ht="15" x14ac:dyDescent="0.25">
      <c r="A216" s="107"/>
      <c r="B216" s="105"/>
      <c r="C216" s="105"/>
      <c r="D216" s="105"/>
      <c r="E216" s="111"/>
      <c r="F216" s="109"/>
      <c r="G216" s="99"/>
      <c r="H216" s="96"/>
      <c r="I216" s="99"/>
      <c r="J216" s="112"/>
      <c r="K216" s="112"/>
      <c r="L216" s="112"/>
      <c r="M216" s="112"/>
      <c r="N216" s="119"/>
      <c r="O216" s="119"/>
      <c r="P216" s="99"/>
      <c r="Q216" s="96"/>
      <c r="R216" s="96"/>
      <c r="S216" s="112"/>
      <c r="T216" s="112"/>
      <c r="U216" s="112"/>
      <c r="V216" s="112"/>
      <c r="W216" s="112"/>
      <c r="X216" s="112"/>
      <c r="Y216" s="99"/>
    </row>
    <row r="217" spans="1:25" ht="15" x14ac:dyDescent="0.25">
      <c r="A217" s="107"/>
      <c r="B217" s="105"/>
      <c r="C217" s="105"/>
      <c r="D217" s="105"/>
      <c r="E217" s="111"/>
      <c r="F217" s="109"/>
      <c r="G217" s="99"/>
      <c r="H217" s="96"/>
      <c r="I217" s="99"/>
      <c r="J217" s="112"/>
      <c r="K217" s="112"/>
      <c r="L217" s="112"/>
      <c r="M217" s="112"/>
      <c r="N217" s="119"/>
      <c r="O217" s="119"/>
      <c r="P217" s="99"/>
      <c r="Q217" s="96"/>
      <c r="R217" s="96"/>
      <c r="S217" s="112"/>
      <c r="T217" s="112"/>
      <c r="U217" s="112"/>
      <c r="V217" s="112"/>
      <c r="W217" s="112"/>
      <c r="X217" s="112"/>
      <c r="Y217" s="99"/>
    </row>
    <row r="218" spans="1:25" ht="15" x14ac:dyDescent="0.25">
      <c r="A218" s="113"/>
      <c r="B218" s="114"/>
      <c r="C218" s="114"/>
      <c r="D218" s="114"/>
      <c r="E218" s="115"/>
      <c r="F218" s="116"/>
      <c r="G218" s="99"/>
      <c r="H218" s="96"/>
      <c r="I218" s="99"/>
      <c r="J218" s="112"/>
      <c r="K218" s="112"/>
      <c r="L218" s="112"/>
      <c r="M218" s="112"/>
      <c r="N218" s="119"/>
      <c r="O218" s="119"/>
      <c r="P218" s="99"/>
      <c r="Q218" s="96"/>
      <c r="R218" s="96"/>
      <c r="S218" s="112"/>
      <c r="T218" s="112"/>
      <c r="U218" s="112"/>
      <c r="V218" s="112"/>
      <c r="W218" s="112"/>
      <c r="X218" s="112"/>
      <c r="Y218" s="99"/>
    </row>
    <row r="219" spans="1:25" ht="15" x14ac:dyDescent="0.25">
      <c r="A219" s="99"/>
      <c r="B219" s="112"/>
      <c r="C219" s="112"/>
      <c r="D219" s="112"/>
      <c r="E219" s="119"/>
      <c r="F219" s="120"/>
      <c r="G219" s="99"/>
      <c r="H219" s="96"/>
      <c r="I219" s="99"/>
      <c r="J219" s="112"/>
      <c r="K219" s="112"/>
      <c r="L219" s="112"/>
      <c r="M219" s="112"/>
      <c r="N219" s="119"/>
      <c r="O219" s="119"/>
      <c r="P219" s="99"/>
      <c r="Q219" s="96"/>
      <c r="R219" s="96"/>
      <c r="S219" s="112"/>
      <c r="T219" s="112"/>
      <c r="U219" s="112"/>
      <c r="V219" s="112"/>
      <c r="W219" s="112"/>
      <c r="X219" s="112"/>
      <c r="Y219" s="99"/>
    </row>
    <row r="220" spans="1:25" ht="15" x14ac:dyDescent="0.25">
      <c r="A220" s="99"/>
      <c r="B220" s="112"/>
      <c r="C220" s="112"/>
      <c r="D220" s="112"/>
      <c r="E220" s="119"/>
      <c r="F220" s="120"/>
      <c r="G220" s="99"/>
      <c r="H220" s="96"/>
      <c r="I220" s="99"/>
      <c r="J220" s="112"/>
      <c r="K220" s="112"/>
      <c r="L220" s="112"/>
      <c r="M220" s="112"/>
      <c r="N220" s="119"/>
      <c r="O220" s="119"/>
      <c r="P220" s="99"/>
      <c r="Q220" s="96"/>
      <c r="R220" s="96"/>
      <c r="S220" s="112"/>
      <c r="T220" s="112"/>
      <c r="U220" s="112"/>
      <c r="V220" s="112"/>
      <c r="W220" s="112"/>
      <c r="X220" s="112"/>
      <c r="Y220" s="99"/>
    </row>
    <row r="221" spans="1:25" ht="15" x14ac:dyDescent="0.25">
      <c r="A221" s="99"/>
      <c r="B221" s="112"/>
      <c r="C221" s="112"/>
      <c r="D221" s="112"/>
      <c r="E221" s="119"/>
      <c r="F221" s="120"/>
      <c r="G221" s="107"/>
      <c r="H221" s="96"/>
      <c r="I221" s="99"/>
      <c r="J221" s="112"/>
      <c r="K221" s="112"/>
      <c r="L221" s="112"/>
      <c r="M221" s="112"/>
      <c r="N221" s="119"/>
      <c r="O221" s="119"/>
      <c r="P221" s="99"/>
      <c r="Q221" s="96"/>
      <c r="R221" s="96"/>
      <c r="S221" s="112"/>
      <c r="T221" s="112"/>
      <c r="U221" s="112"/>
      <c r="V221" s="112"/>
      <c r="W221" s="112"/>
      <c r="X221" s="112"/>
      <c r="Y221" s="99"/>
    </row>
    <row r="222" spans="1:25" ht="15" x14ac:dyDescent="0.25">
      <c r="A222" s="107"/>
      <c r="B222" s="105"/>
      <c r="C222" s="105"/>
      <c r="D222" s="105"/>
      <c r="E222" s="111"/>
      <c r="F222" s="111"/>
      <c r="G222" s="113"/>
      <c r="H222" s="96"/>
      <c r="I222" s="99"/>
      <c r="J222" s="112"/>
      <c r="K222" s="112"/>
      <c r="L222" s="112"/>
      <c r="M222" s="112"/>
      <c r="N222" s="119"/>
      <c r="O222" s="119"/>
      <c r="P222" s="99"/>
      <c r="Q222" s="96"/>
      <c r="R222" s="96"/>
      <c r="S222" s="112"/>
      <c r="T222" s="112"/>
      <c r="U222" s="112"/>
      <c r="V222" s="112"/>
      <c r="W222" s="112"/>
      <c r="X222" s="112"/>
      <c r="Y222" s="99"/>
    </row>
    <row r="223" spans="1:25" ht="15" x14ac:dyDescent="0.25">
      <c r="A223" s="113"/>
      <c r="B223" s="114"/>
      <c r="C223" s="114"/>
      <c r="D223" s="114"/>
      <c r="E223" s="115"/>
      <c r="F223" s="116"/>
      <c r="G223" s="99"/>
      <c r="H223" s="96"/>
      <c r="I223" s="99"/>
      <c r="J223" s="112"/>
      <c r="K223" s="112"/>
      <c r="L223" s="112"/>
      <c r="M223" s="112"/>
      <c r="N223" s="119"/>
      <c r="O223" s="119"/>
      <c r="P223" s="99"/>
      <c r="Q223" s="96"/>
      <c r="R223" s="96"/>
      <c r="S223" s="112"/>
      <c r="T223" s="112"/>
      <c r="U223" s="112"/>
      <c r="V223" s="112"/>
      <c r="W223" s="112"/>
      <c r="X223" s="112"/>
      <c r="Y223" s="99"/>
    </row>
    <row r="224" spans="1:25" ht="15" x14ac:dyDescent="0.25">
      <c r="A224" s="99"/>
      <c r="B224" s="114"/>
      <c r="C224" s="114"/>
      <c r="D224" s="114"/>
      <c r="E224" s="115"/>
      <c r="F224" s="116"/>
      <c r="G224" s="99"/>
      <c r="H224" s="96"/>
      <c r="I224" s="99"/>
      <c r="J224" s="112"/>
      <c r="K224" s="112"/>
      <c r="L224" s="112"/>
      <c r="M224" s="112"/>
      <c r="N224" s="119"/>
      <c r="O224" s="119"/>
      <c r="P224" s="99"/>
      <c r="Q224" s="96"/>
      <c r="R224" s="96"/>
      <c r="S224" s="112"/>
      <c r="T224" s="112"/>
      <c r="U224" s="112"/>
      <c r="V224" s="112"/>
      <c r="W224" s="112"/>
      <c r="X224" s="112"/>
      <c r="Y224" s="99"/>
    </row>
    <row r="225" spans="1:25" ht="15" x14ac:dyDescent="0.25">
      <c r="A225" s="99"/>
      <c r="B225" s="112"/>
      <c r="C225" s="112"/>
      <c r="D225" s="112"/>
      <c r="E225" s="119"/>
      <c r="F225" s="120"/>
      <c r="G225" s="99"/>
      <c r="H225" s="96"/>
      <c r="I225" s="99"/>
      <c r="J225" s="112"/>
      <c r="K225" s="112"/>
      <c r="L225" s="112"/>
      <c r="M225" s="112"/>
      <c r="N225" s="119"/>
      <c r="O225" s="119"/>
      <c r="P225" s="99"/>
      <c r="Q225" s="96"/>
      <c r="R225" s="96"/>
      <c r="S225" s="112"/>
      <c r="T225" s="112"/>
      <c r="U225" s="112"/>
      <c r="V225" s="112"/>
      <c r="W225" s="112"/>
      <c r="X225" s="112"/>
      <c r="Y225" s="99"/>
    </row>
    <row r="226" spans="1:25" ht="15" x14ac:dyDescent="0.25">
      <c r="A226" s="99"/>
      <c r="B226" s="112"/>
      <c r="C226" s="112"/>
      <c r="D226" s="112"/>
      <c r="E226" s="119"/>
      <c r="F226" s="119"/>
      <c r="G226" s="99"/>
      <c r="H226" s="96"/>
      <c r="I226" s="99"/>
      <c r="J226" s="112"/>
      <c r="K226" s="112"/>
      <c r="L226" s="112"/>
      <c r="M226" s="112"/>
      <c r="N226" s="119"/>
      <c r="O226" s="119"/>
      <c r="P226" s="99"/>
      <c r="Q226" s="96"/>
      <c r="R226" s="96"/>
      <c r="S226" s="112"/>
      <c r="T226" s="112"/>
      <c r="U226" s="112"/>
      <c r="V226" s="112"/>
      <c r="W226" s="112"/>
      <c r="X226" s="112"/>
      <c r="Y226" s="99"/>
    </row>
    <row r="227" spans="1:25" ht="15" x14ac:dyDescent="0.25">
      <c r="A227" s="99"/>
      <c r="B227" s="112"/>
      <c r="C227" s="112"/>
      <c r="D227" s="112"/>
      <c r="E227" s="119"/>
      <c r="F227" s="120"/>
      <c r="G227" s="107"/>
      <c r="H227" s="96"/>
      <c r="I227" s="99"/>
      <c r="J227" s="112"/>
      <c r="K227" s="112"/>
      <c r="L227" s="112"/>
      <c r="M227" s="112"/>
      <c r="N227" s="119"/>
      <c r="O227" s="119"/>
      <c r="P227" s="99"/>
      <c r="Q227" s="96"/>
      <c r="R227" s="96"/>
      <c r="S227" s="112"/>
      <c r="T227" s="112"/>
      <c r="U227" s="112"/>
      <c r="V227" s="112"/>
      <c r="W227" s="112"/>
      <c r="X227" s="112"/>
      <c r="Y227" s="99"/>
    </row>
    <row r="228" spans="1:25" ht="15" x14ac:dyDescent="0.25">
      <c r="A228" s="99"/>
      <c r="B228" s="114"/>
      <c r="C228" s="114"/>
      <c r="D228" s="114"/>
      <c r="E228" s="115"/>
      <c r="F228" s="116"/>
      <c r="G228" s="113"/>
      <c r="H228" s="96"/>
      <c r="I228" s="99"/>
      <c r="J228" s="112"/>
      <c r="K228" s="112"/>
      <c r="L228" s="112"/>
      <c r="M228" s="112"/>
      <c r="N228" s="119"/>
      <c r="O228" s="119"/>
      <c r="P228" s="99"/>
      <c r="Q228" s="96"/>
      <c r="R228" s="96"/>
      <c r="S228" s="112"/>
      <c r="T228" s="112"/>
      <c r="U228" s="112"/>
      <c r="V228" s="112"/>
      <c r="W228" s="112"/>
      <c r="X228" s="112"/>
      <c r="Y228" s="99"/>
    </row>
    <row r="229" spans="1:25" ht="15" x14ac:dyDescent="0.25">
      <c r="A229" s="99"/>
      <c r="B229" s="112"/>
      <c r="C229" s="112"/>
      <c r="D229" s="112"/>
      <c r="E229" s="119"/>
      <c r="F229" s="120"/>
      <c r="G229" s="99"/>
      <c r="H229" s="96"/>
      <c r="I229" s="99"/>
      <c r="J229" s="112"/>
      <c r="K229" s="112"/>
      <c r="L229" s="112"/>
      <c r="M229" s="112"/>
      <c r="N229" s="119"/>
      <c r="O229" s="119"/>
      <c r="P229" s="99"/>
      <c r="Q229" s="96"/>
      <c r="R229" s="96"/>
      <c r="S229" s="112"/>
      <c r="T229" s="112"/>
      <c r="U229" s="112"/>
      <c r="V229" s="112"/>
      <c r="W229" s="112"/>
      <c r="X229" s="112"/>
      <c r="Y229" s="99"/>
    </row>
    <row r="230" spans="1:25" ht="15" x14ac:dyDescent="0.25">
      <c r="A230" s="99"/>
      <c r="B230" s="112"/>
      <c r="C230" s="112"/>
      <c r="D230" s="112"/>
      <c r="E230" s="119"/>
      <c r="F230" s="119"/>
      <c r="G230" s="99"/>
      <c r="H230" s="96"/>
      <c r="I230" s="99"/>
      <c r="J230" s="112"/>
      <c r="K230" s="112"/>
      <c r="L230" s="112"/>
      <c r="M230" s="112"/>
      <c r="N230" s="119"/>
      <c r="O230" s="119"/>
      <c r="P230" s="99"/>
      <c r="Q230" s="96"/>
      <c r="R230" s="96"/>
      <c r="S230" s="112"/>
      <c r="T230" s="112"/>
      <c r="U230" s="112"/>
      <c r="V230" s="112"/>
      <c r="W230" s="112"/>
      <c r="X230" s="112"/>
      <c r="Y230" s="99"/>
    </row>
    <row r="231" spans="1:25" ht="15" x14ac:dyDescent="0.25">
      <c r="A231" s="99"/>
      <c r="B231" s="112"/>
      <c r="C231" s="112"/>
      <c r="D231" s="112"/>
      <c r="E231" s="119"/>
      <c r="F231" s="120"/>
      <c r="G231" s="99"/>
      <c r="H231" s="96"/>
      <c r="I231" s="99"/>
      <c r="J231" s="112"/>
      <c r="K231" s="112"/>
      <c r="L231" s="112"/>
      <c r="M231" s="112"/>
      <c r="N231" s="119"/>
      <c r="O231" s="119"/>
      <c r="P231" s="99"/>
      <c r="Q231" s="96"/>
      <c r="R231" s="96"/>
      <c r="S231" s="112"/>
      <c r="T231" s="112"/>
      <c r="U231" s="112"/>
      <c r="V231" s="112"/>
      <c r="W231" s="112"/>
      <c r="X231" s="112"/>
      <c r="Y231" s="99"/>
    </row>
    <row r="232" spans="1:25" ht="15" x14ac:dyDescent="0.25">
      <c r="A232" s="99"/>
      <c r="B232" s="114"/>
      <c r="C232" s="114"/>
      <c r="D232" s="114"/>
      <c r="E232" s="115"/>
      <c r="F232" s="116"/>
      <c r="G232" s="99"/>
      <c r="H232" s="96"/>
      <c r="I232" s="99"/>
      <c r="J232" s="112"/>
      <c r="K232" s="112"/>
      <c r="L232" s="112"/>
      <c r="M232" s="112"/>
      <c r="N232" s="119"/>
      <c r="O232" s="119"/>
      <c r="P232" s="99"/>
      <c r="Q232" s="96"/>
      <c r="R232" s="96"/>
      <c r="S232" s="112"/>
      <c r="T232" s="112"/>
      <c r="U232" s="112"/>
      <c r="V232" s="112"/>
      <c r="W232" s="112"/>
      <c r="X232" s="112"/>
      <c r="Y232" s="99"/>
    </row>
    <row r="233" spans="1:25" ht="15" x14ac:dyDescent="0.25">
      <c r="A233" s="99"/>
      <c r="B233" s="112"/>
      <c r="C233" s="112"/>
      <c r="D233" s="112"/>
      <c r="E233" s="119"/>
      <c r="F233" s="120"/>
      <c r="G233" s="107"/>
      <c r="H233" s="96"/>
      <c r="I233" s="99"/>
      <c r="J233" s="112"/>
      <c r="K233" s="112"/>
      <c r="L233" s="112"/>
      <c r="M233" s="112"/>
      <c r="N233" s="119"/>
      <c r="O233" s="119"/>
      <c r="P233" s="99"/>
      <c r="Q233" s="96"/>
      <c r="R233" s="96"/>
      <c r="S233" s="112"/>
      <c r="T233" s="112"/>
      <c r="U233" s="112"/>
      <c r="V233" s="112"/>
      <c r="W233" s="112"/>
      <c r="X233" s="112"/>
      <c r="Y233" s="99"/>
    </row>
    <row r="234" spans="1:25" ht="15" x14ac:dyDescent="0.25">
      <c r="A234" s="99"/>
      <c r="B234" s="112"/>
      <c r="C234" s="112"/>
      <c r="D234" s="112"/>
      <c r="E234" s="119"/>
      <c r="F234" s="119"/>
      <c r="G234" s="113"/>
      <c r="H234" s="96"/>
      <c r="I234" s="99"/>
      <c r="J234" s="112"/>
      <c r="K234" s="112"/>
      <c r="L234" s="112"/>
      <c r="M234" s="112"/>
      <c r="N234" s="119"/>
      <c r="O234" s="119"/>
      <c r="P234" s="99"/>
      <c r="Q234" s="96"/>
      <c r="R234" s="96"/>
      <c r="S234" s="112"/>
      <c r="T234" s="112"/>
      <c r="U234" s="112"/>
      <c r="V234" s="112"/>
      <c r="W234" s="112"/>
      <c r="X234" s="112"/>
      <c r="Y234" s="99"/>
    </row>
    <row r="235" spans="1:25" ht="15" x14ac:dyDescent="0.25">
      <c r="A235" s="99"/>
      <c r="B235" s="112"/>
      <c r="C235" s="112"/>
      <c r="D235" s="112"/>
      <c r="E235" s="119"/>
      <c r="F235" s="120"/>
      <c r="G235" s="99"/>
      <c r="H235" s="96"/>
      <c r="I235" s="99"/>
      <c r="J235" s="112"/>
      <c r="K235" s="112"/>
      <c r="L235" s="112"/>
      <c r="M235" s="112"/>
      <c r="N235" s="119"/>
      <c r="O235" s="119"/>
      <c r="P235" s="99"/>
      <c r="Q235" s="96"/>
      <c r="R235" s="96"/>
      <c r="S235" s="112"/>
      <c r="T235" s="112"/>
      <c r="U235" s="112"/>
      <c r="V235" s="112"/>
      <c r="W235" s="112"/>
      <c r="X235" s="112"/>
      <c r="Y235" s="99"/>
    </row>
    <row r="236" spans="1:25" ht="15" x14ac:dyDescent="0.25">
      <c r="A236" s="99"/>
      <c r="B236" s="114"/>
      <c r="C236" s="114"/>
      <c r="D236" s="114"/>
      <c r="E236" s="115"/>
      <c r="F236" s="116"/>
      <c r="G236" s="99"/>
      <c r="H236" s="96"/>
      <c r="I236" s="99"/>
      <c r="J236" s="112"/>
      <c r="K236" s="112"/>
      <c r="L236" s="112"/>
      <c r="M236" s="112"/>
      <c r="N236" s="119"/>
      <c r="O236" s="119"/>
      <c r="P236" s="99"/>
      <c r="Q236" s="96"/>
      <c r="R236" s="96"/>
      <c r="S236" s="112"/>
      <c r="T236" s="112"/>
      <c r="U236" s="112"/>
      <c r="V236" s="112"/>
      <c r="W236" s="112"/>
      <c r="X236" s="112"/>
      <c r="Y236" s="99"/>
    </row>
    <row r="237" spans="1:25" ht="15" x14ac:dyDescent="0.25">
      <c r="A237" s="99"/>
      <c r="B237" s="112"/>
      <c r="C237" s="112"/>
      <c r="D237" s="112"/>
      <c r="E237" s="119"/>
      <c r="F237" s="120"/>
      <c r="G237" s="99"/>
      <c r="H237" s="96"/>
      <c r="I237" s="99"/>
      <c r="J237" s="112"/>
      <c r="K237" s="112"/>
      <c r="L237" s="112"/>
      <c r="M237" s="112"/>
      <c r="N237" s="119"/>
      <c r="O237" s="119"/>
      <c r="P237" s="99"/>
      <c r="Q237" s="96"/>
      <c r="R237" s="96"/>
      <c r="S237" s="112"/>
      <c r="T237" s="112"/>
      <c r="U237" s="112"/>
      <c r="V237" s="112"/>
      <c r="W237" s="112"/>
      <c r="X237" s="112"/>
      <c r="Y237" s="99"/>
    </row>
    <row r="238" spans="1:25" ht="15" x14ac:dyDescent="0.25">
      <c r="A238" s="99"/>
      <c r="B238" s="112"/>
      <c r="C238" s="112"/>
      <c r="D238" s="112"/>
      <c r="E238" s="119"/>
      <c r="F238" s="119"/>
      <c r="G238" s="99"/>
      <c r="H238" s="96"/>
      <c r="I238" s="99"/>
      <c r="J238" s="112"/>
      <c r="K238" s="112"/>
      <c r="L238" s="112"/>
      <c r="M238" s="112"/>
      <c r="N238" s="119"/>
      <c r="O238" s="119"/>
      <c r="P238" s="99"/>
      <c r="Q238" s="96"/>
      <c r="R238" s="96"/>
      <c r="S238" s="112"/>
      <c r="T238" s="112"/>
      <c r="U238" s="112"/>
      <c r="V238" s="112"/>
      <c r="W238" s="112"/>
      <c r="X238" s="112"/>
      <c r="Y238" s="99"/>
    </row>
    <row r="239" spans="1:25" ht="15" x14ac:dyDescent="0.25">
      <c r="A239" s="107"/>
      <c r="B239" s="105"/>
      <c r="C239" s="105"/>
      <c r="D239" s="105"/>
      <c r="E239" s="111"/>
      <c r="F239" s="109"/>
      <c r="G239" s="99"/>
      <c r="H239" s="96"/>
      <c r="I239" s="99"/>
      <c r="J239" s="112"/>
      <c r="K239" s="112"/>
      <c r="L239" s="112"/>
      <c r="M239" s="112"/>
      <c r="N239" s="119"/>
      <c r="O239" s="119"/>
      <c r="P239" s="99"/>
      <c r="Q239" s="96"/>
      <c r="R239" s="96"/>
      <c r="S239" s="112"/>
      <c r="T239" s="112"/>
      <c r="U239" s="112"/>
      <c r="V239" s="112"/>
      <c r="W239" s="112"/>
      <c r="X239" s="112"/>
      <c r="Y239" s="99"/>
    </row>
    <row r="240" spans="1:25" ht="15" x14ac:dyDescent="0.25">
      <c r="A240" s="107"/>
      <c r="B240" s="123"/>
      <c r="C240" s="123"/>
      <c r="D240" s="123"/>
      <c r="E240" s="126"/>
      <c r="F240" s="124"/>
      <c r="G240" s="99"/>
      <c r="H240" s="96"/>
      <c r="I240" s="99"/>
      <c r="J240" s="112"/>
      <c r="K240" s="112"/>
      <c r="L240" s="112"/>
      <c r="M240" s="112"/>
      <c r="N240" s="119"/>
      <c r="O240" s="119"/>
      <c r="P240" s="99"/>
      <c r="Q240" s="96"/>
      <c r="R240" s="96"/>
      <c r="S240" s="112"/>
      <c r="T240" s="112"/>
      <c r="U240" s="112"/>
      <c r="V240" s="112"/>
      <c r="W240" s="112"/>
      <c r="X240" s="112"/>
      <c r="Y240" s="99"/>
    </row>
    <row r="241" spans="1:25" ht="15" x14ac:dyDescent="0.25">
      <c r="A241" s="113"/>
      <c r="B241" s="114"/>
      <c r="C241" s="114"/>
      <c r="D241" s="114"/>
      <c r="E241" s="115"/>
      <c r="F241" s="116"/>
      <c r="G241" s="99"/>
      <c r="H241" s="96"/>
      <c r="I241" s="99"/>
      <c r="J241" s="112"/>
      <c r="K241" s="112"/>
      <c r="L241" s="112"/>
      <c r="M241" s="112"/>
      <c r="N241" s="119"/>
      <c r="O241" s="119"/>
      <c r="P241" s="99"/>
      <c r="Q241" s="96"/>
      <c r="R241" s="96"/>
      <c r="S241" s="112"/>
      <c r="T241" s="112"/>
      <c r="U241" s="112"/>
      <c r="V241" s="112"/>
      <c r="W241" s="112"/>
      <c r="X241" s="112"/>
      <c r="Y241" s="99"/>
    </row>
    <row r="242" spans="1:25" ht="15" x14ac:dyDescent="0.25">
      <c r="A242" s="99"/>
      <c r="B242" s="112"/>
      <c r="C242" s="112"/>
      <c r="D242" s="112"/>
      <c r="E242" s="119"/>
      <c r="F242" s="119"/>
      <c r="G242" s="99"/>
      <c r="H242" s="96"/>
      <c r="I242" s="99"/>
      <c r="J242" s="112"/>
      <c r="K242" s="112"/>
      <c r="L242" s="112"/>
      <c r="M242" s="112"/>
      <c r="N242" s="119"/>
      <c r="O242" s="119"/>
      <c r="P242" s="99"/>
      <c r="Q242" s="96"/>
      <c r="R242" s="96"/>
      <c r="S242" s="112"/>
      <c r="T242" s="112"/>
      <c r="U242" s="112"/>
      <c r="V242" s="112"/>
      <c r="W242" s="112"/>
      <c r="X242" s="112"/>
      <c r="Y242" s="99"/>
    </row>
    <row r="243" spans="1:25" ht="15" x14ac:dyDescent="0.25">
      <c r="A243" s="99"/>
      <c r="B243" s="112"/>
      <c r="C243" s="112"/>
      <c r="D243" s="112"/>
      <c r="E243" s="119"/>
      <c r="F243" s="120"/>
      <c r="G243" s="99"/>
      <c r="H243" s="96"/>
      <c r="I243" s="99"/>
      <c r="J243" s="112"/>
      <c r="K243" s="112"/>
      <c r="L243" s="112"/>
      <c r="M243" s="112"/>
      <c r="N243" s="119"/>
      <c r="O243" s="119"/>
      <c r="P243" s="99"/>
      <c r="Q243" s="96"/>
      <c r="R243" s="96"/>
      <c r="S243" s="112"/>
      <c r="T243" s="112"/>
      <c r="U243" s="112"/>
      <c r="V243" s="112"/>
      <c r="W243" s="112"/>
      <c r="X243" s="112"/>
      <c r="Y243" s="99"/>
    </row>
    <row r="244" spans="1:25" ht="15" x14ac:dyDescent="0.25">
      <c r="A244" s="107"/>
      <c r="B244" s="123"/>
      <c r="C244" s="123"/>
      <c r="D244" s="123"/>
      <c r="E244" s="126"/>
      <c r="F244" s="124"/>
      <c r="G244" s="99"/>
      <c r="H244" s="96"/>
      <c r="I244" s="99"/>
      <c r="J244" s="112"/>
      <c r="K244" s="112"/>
      <c r="L244" s="112"/>
      <c r="M244" s="112"/>
      <c r="N244" s="119"/>
      <c r="O244" s="119"/>
      <c r="P244" s="99"/>
      <c r="Q244" s="96"/>
      <c r="R244" s="96"/>
      <c r="S244" s="112"/>
      <c r="T244" s="112"/>
      <c r="U244" s="112"/>
      <c r="V244" s="112"/>
      <c r="W244" s="112"/>
      <c r="X244" s="112"/>
      <c r="Y244" s="99"/>
    </row>
    <row r="245" spans="1:25" ht="15" x14ac:dyDescent="0.25">
      <c r="A245" s="113"/>
      <c r="B245" s="114"/>
      <c r="C245" s="114"/>
      <c r="D245" s="114"/>
      <c r="E245" s="115"/>
      <c r="F245" s="116"/>
      <c r="G245" s="99"/>
      <c r="H245" s="96"/>
      <c r="I245" s="99"/>
      <c r="J245" s="105"/>
      <c r="K245" s="105"/>
      <c r="L245" s="105"/>
      <c r="M245" s="105"/>
      <c r="N245" s="111"/>
      <c r="O245" s="111"/>
      <c r="P245" s="107"/>
      <c r="Q245" s="96"/>
      <c r="R245" s="96"/>
      <c r="S245" s="112"/>
      <c r="T245" s="112"/>
      <c r="U245" s="112"/>
      <c r="V245" s="112"/>
      <c r="W245" s="112"/>
      <c r="X245" s="112"/>
      <c r="Y245" s="99"/>
    </row>
    <row r="246" spans="1:25" ht="15" x14ac:dyDescent="0.25">
      <c r="A246" s="99"/>
      <c r="B246" s="112"/>
      <c r="C246" s="112"/>
      <c r="D246" s="112"/>
      <c r="E246" s="119"/>
      <c r="F246" s="119"/>
      <c r="G246" s="99"/>
      <c r="H246" s="96"/>
      <c r="I246" s="99"/>
      <c r="J246" s="114"/>
      <c r="K246" s="114"/>
      <c r="L246" s="114"/>
      <c r="M246" s="114"/>
      <c r="N246" s="115"/>
      <c r="O246" s="115"/>
      <c r="P246" s="113"/>
      <c r="Q246" s="96"/>
      <c r="R246" s="96"/>
      <c r="S246" s="112"/>
      <c r="T246" s="112"/>
      <c r="U246" s="112"/>
      <c r="V246" s="112"/>
      <c r="W246" s="112"/>
      <c r="X246" s="112"/>
      <c r="Y246" s="99"/>
    </row>
    <row r="247" spans="1:25" ht="15" x14ac:dyDescent="0.25">
      <c r="A247" s="99"/>
      <c r="B247" s="112"/>
      <c r="C247" s="112"/>
      <c r="D247" s="112"/>
      <c r="E247" s="119"/>
      <c r="F247" s="120"/>
      <c r="G247" s="99"/>
      <c r="H247" s="96"/>
      <c r="I247" s="99"/>
      <c r="J247" s="112"/>
      <c r="K247" s="112"/>
      <c r="L247" s="112"/>
      <c r="M247" s="112"/>
      <c r="N247" s="119"/>
      <c r="O247" s="119"/>
      <c r="P247" s="99"/>
      <c r="Q247" s="96"/>
      <c r="R247" s="96"/>
      <c r="S247" s="112"/>
      <c r="T247" s="112"/>
      <c r="U247" s="112"/>
      <c r="V247" s="112"/>
      <c r="W247" s="112"/>
      <c r="X247" s="112"/>
      <c r="Y247" s="99"/>
    </row>
    <row r="248" spans="1:25" ht="15" x14ac:dyDescent="0.25">
      <c r="A248" s="99"/>
      <c r="B248" s="114"/>
      <c r="C248" s="114"/>
      <c r="D248" s="114"/>
      <c r="E248" s="115"/>
      <c r="F248" s="116"/>
      <c r="G248" s="99"/>
      <c r="H248" s="96"/>
      <c r="I248" s="99"/>
      <c r="J248" s="112"/>
      <c r="K248" s="112"/>
      <c r="L248" s="112"/>
      <c r="M248" s="112"/>
      <c r="N248" s="119"/>
      <c r="O248" s="119"/>
      <c r="P248" s="99"/>
      <c r="Q248" s="96"/>
      <c r="R248" s="96"/>
      <c r="S248" s="112"/>
      <c r="T248" s="112"/>
      <c r="U248" s="112"/>
      <c r="V248" s="112"/>
      <c r="W248" s="112"/>
      <c r="X248" s="112"/>
      <c r="Y248" s="99"/>
    </row>
    <row r="249" spans="1:25" ht="15" x14ac:dyDescent="0.25">
      <c r="A249" s="107"/>
      <c r="B249" s="105"/>
      <c r="C249" s="105"/>
      <c r="D249" s="105"/>
      <c r="E249" s="111"/>
      <c r="F249" s="109"/>
      <c r="G249" s="99"/>
      <c r="H249" s="96"/>
      <c r="I249" s="99"/>
      <c r="J249" s="112"/>
      <c r="K249" s="112"/>
      <c r="L249" s="112"/>
      <c r="M249" s="112"/>
      <c r="N249" s="119"/>
      <c r="O249" s="119"/>
      <c r="P249" s="99"/>
      <c r="Q249" s="96"/>
      <c r="R249" s="96"/>
      <c r="S249" s="112"/>
      <c r="T249" s="112"/>
      <c r="U249" s="112"/>
      <c r="V249" s="112"/>
      <c r="W249" s="112"/>
      <c r="X249" s="112"/>
      <c r="Y249" s="99"/>
    </row>
    <row r="250" spans="1:25" ht="15" x14ac:dyDescent="0.25">
      <c r="A250" s="107"/>
      <c r="B250" s="105"/>
      <c r="C250" s="105"/>
      <c r="D250" s="105"/>
      <c r="E250" s="111"/>
      <c r="F250" s="111"/>
      <c r="G250" s="99"/>
      <c r="H250" s="96"/>
      <c r="I250" s="99"/>
      <c r="J250" s="112"/>
      <c r="K250" s="112"/>
      <c r="L250" s="112"/>
      <c r="M250" s="112"/>
      <c r="N250" s="119"/>
      <c r="O250" s="119"/>
      <c r="P250" s="99"/>
      <c r="Q250" s="96"/>
      <c r="R250" s="96"/>
      <c r="S250" s="112"/>
      <c r="T250" s="112"/>
      <c r="U250" s="112"/>
      <c r="V250" s="112"/>
      <c r="W250" s="112"/>
      <c r="X250" s="112"/>
      <c r="Y250" s="99"/>
    </row>
    <row r="251" spans="1:25" ht="15" x14ac:dyDescent="0.25">
      <c r="A251" s="113"/>
      <c r="B251" s="114"/>
      <c r="C251" s="114"/>
      <c r="D251" s="114"/>
      <c r="E251" s="115"/>
      <c r="F251" s="116"/>
      <c r="G251" s="99"/>
      <c r="H251" s="96"/>
      <c r="I251" s="99"/>
      <c r="J251" s="112"/>
      <c r="K251" s="112"/>
      <c r="L251" s="112"/>
      <c r="M251" s="112"/>
      <c r="N251" s="119"/>
      <c r="O251" s="119"/>
      <c r="P251" s="99"/>
      <c r="Q251" s="96"/>
      <c r="R251" s="96"/>
      <c r="S251" s="112"/>
      <c r="T251" s="112"/>
      <c r="U251" s="112"/>
      <c r="V251" s="112"/>
      <c r="W251" s="112"/>
      <c r="X251" s="112"/>
      <c r="Y251" s="99"/>
    </row>
    <row r="252" spans="1:25" ht="15" x14ac:dyDescent="0.25">
      <c r="A252" s="99"/>
      <c r="B252" s="114"/>
      <c r="C252" s="114"/>
      <c r="D252" s="114"/>
      <c r="E252" s="115"/>
      <c r="F252" s="116"/>
      <c r="G252" s="99"/>
      <c r="H252" s="96"/>
      <c r="I252" s="99"/>
      <c r="J252" s="112"/>
      <c r="K252" s="112"/>
      <c r="L252" s="112"/>
      <c r="M252" s="112"/>
      <c r="N252" s="119"/>
      <c r="O252" s="119"/>
      <c r="P252" s="99"/>
      <c r="Q252" s="96"/>
      <c r="R252" s="96"/>
      <c r="S252" s="112"/>
      <c r="T252" s="112"/>
      <c r="U252" s="112"/>
      <c r="V252" s="112"/>
      <c r="W252" s="112"/>
      <c r="X252" s="112"/>
      <c r="Y252" s="99"/>
    </row>
    <row r="253" spans="1:25" ht="15" x14ac:dyDescent="0.25">
      <c r="A253" s="99"/>
      <c r="B253" s="112"/>
      <c r="C253" s="112"/>
      <c r="D253" s="112"/>
      <c r="E253" s="119"/>
      <c r="F253" s="120"/>
      <c r="G253" s="99"/>
      <c r="H253" s="96"/>
      <c r="I253" s="99"/>
      <c r="J253" s="112"/>
      <c r="K253" s="112"/>
      <c r="L253" s="112"/>
      <c r="M253" s="112"/>
      <c r="N253" s="119"/>
      <c r="O253" s="119"/>
      <c r="P253" s="99"/>
      <c r="Q253" s="96"/>
      <c r="R253" s="96"/>
      <c r="S253" s="112"/>
      <c r="T253" s="112"/>
      <c r="U253" s="112"/>
      <c r="V253" s="112"/>
      <c r="W253" s="112"/>
      <c r="X253" s="112"/>
      <c r="Y253" s="99"/>
    </row>
    <row r="254" spans="1:25" ht="15" x14ac:dyDescent="0.25">
      <c r="A254" s="107"/>
      <c r="B254" s="105"/>
      <c r="C254" s="105"/>
      <c r="D254" s="105"/>
      <c r="E254" s="111"/>
      <c r="F254" s="111"/>
      <c r="G254" s="99"/>
      <c r="H254" s="96"/>
      <c r="I254" s="99"/>
      <c r="J254" s="112"/>
      <c r="K254" s="112"/>
      <c r="L254" s="112"/>
      <c r="M254" s="112"/>
      <c r="N254" s="119"/>
      <c r="O254" s="119"/>
      <c r="P254" s="99"/>
      <c r="Q254" s="96"/>
      <c r="R254" s="96"/>
      <c r="S254" s="112"/>
      <c r="T254" s="112"/>
      <c r="U254" s="112"/>
      <c r="V254" s="112"/>
      <c r="W254" s="112"/>
      <c r="X254" s="112"/>
      <c r="Y254" s="99"/>
    </row>
    <row r="255" spans="1:25" ht="15" x14ac:dyDescent="0.25">
      <c r="A255" s="113"/>
      <c r="B255" s="114"/>
      <c r="C255" s="114"/>
      <c r="D255" s="114"/>
      <c r="E255" s="115"/>
      <c r="F255" s="116"/>
      <c r="G255" s="99"/>
      <c r="H255" s="96"/>
      <c r="I255" s="99"/>
      <c r="J255" s="112"/>
      <c r="K255" s="112"/>
      <c r="L255" s="112"/>
      <c r="M255" s="112"/>
      <c r="N255" s="119"/>
      <c r="O255" s="119"/>
      <c r="P255" s="99"/>
      <c r="Q255" s="96"/>
      <c r="R255" s="96"/>
      <c r="S255" s="112"/>
      <c r="T255" s="112"/>
      <c r="U255" s="112"/>
      <c r="V255" s="112"/>
      <c r="W255" s="112"/>
      <c r="X255" s="112"/>
      <c r="Y255" s="99"/>
    </row>
    <row r="256" spans="1:25" ht="15" x14ac:dyDescent="0.25">
      <c r="A256" s="99"/>
      <c r="B256" s="112"/>
      <c r="C256" s="112"/>
      <c r="D256" s="112"/>
      <c r="E256" s="119"/>
      <c r="F256" s="120"/>
      <c r="G256" s="107"/>
      <c r="H256" s="96"/>
      <c r="I256" s="99"/>
      <c r="J256" s="112"/>
      <c r="K256" s="112"/>
      <c r="L256" s="112"/>
      <c r="M256" s="112"/>
      <c r="N256" s="119"/>
      <c r="O256" s="119"/>
      <c r="P256" s="99"/>
      <c r="Q256" s="96"/>
      <c r="R256" s="96"/>
      <c r="S256" s="112"/>
      <c r="T256" s="112"/>
      <c r="U256" s="112"/>
      <c r="V256" s="112"/>
      <c r="W256" s="112"/>
      <c r="X256" s="112"/>
      <c r="Y256" s="99"/>
    </row>
    <row r="257" spans="1:25" ht="15" x14ac:dyDescent="0.25">
      <c r="A257" s="99"/>
      <c r="B257" s="114"/>
      <c r="C257" s="114"/>
      <c r="D257" s="114"/>
      <c r="E257" s="115"/>
      <c r="F257" s="116"/>
      <c r="G257" s="113"/>
      <c r="H257" s="96"/>
      <c r="I257" s="99"/>
      <c r="J257" s="112"/>
      <c r="K257" s="112"/>
      <c r="L257" s="112"/>
      <c r="M257" s="112"/>
      <c r="N257" s="119"/>
      <c r="O257" s="119"/>
      <c r="P257" s="99"/>
      <c r="Q257" s="96"/>
      <c r="R257" s="96"/>
      <c r="S257" s="112"/>
      <c r="T257" s="112"/>
      <c r="U257" s="112"/>
      <c r="V257" s="112"/>
      <c r="W257" s="112"/>
      <c r="X257" s="112"/>
      <c r="Y257" s="99"/>
    </row>
    <row r="258" spans="1:25" ht="15" x14ac:dyDescent="0.25">
      <c r="A258" s="107"/>
      <c r="B258" s="105"/>
      <c r="C258" s="105"/>
      <c r="D258" s="105"/>
      <c r="E258" s="111"/>
      <c r="F258" s="109"/>
      <c r="G258" s="99"/>
      <c r="H258" s="96"/>
      <c r="I258" s="99"/>
      <c r="J258" s="112"/>
      <c r="K258" s="112"/>
      <c r="L258" s="112"/>
      <c r="M258" s="112"/>
      <c r="N258" s="119"/>
      <c r="O258" s="119"/>
      <c r="P258" s="99"/>
      <c r="Q258" s="96"/>
      <c r="R258" s="96"/>
      <c r="S258" s="112"/>
      <c r="T258" s="112"/>
      <c r="U258" s="112"/>
      <c r="V258" s="112"/>
      <c r="W258" s="112"/>
      <c r="X258" s="112"/>
      <c r="Y258" s="99"/>
    </row>
    <row r="259" spans="1:25" ht="15" x14ac:dyDescent="0.25">
      <c r="A259" s="113"/>
      <c r="B259" s="114"/>
      <c r="C259" s="114"/>
      <c r="D259" s="114"/>
      <c r="E259" s="115"/>
      <c r="F259" s="116"/>
      <c r="G259" s="99"/>
      <c r="H259" s="96"/>
      <c r="I259" s="99"/>
      <c r="J259" s="105"/>
      <c r="K259" s="105"/>
      <c r="L259" s="105"/>
      <c r="M259" s="105"/>
      <c r="N259" s="111"/>
      <c r="O259" s="111"/>
      <c r="P259" s="107"/>
      <c r="Q259" s="96"/>
      <c r="R259" s="96"/>
      <c r="S259" s="112"/>
      <c r="T259" s="112"/>
      <c r="U259" s="112"/>
      <c r="V259" s="112"/>
      <c r="W259" s="112"/>
      <c r="X259" s="112"/>
      <c r="Y259" s="99"/>
    </row>
    <row r="260" spans="1:25" ht="15" x14ac:dyDescent="0.25">
      <c r="A260" s="99"/>
      <c r="B260" s="112"/>
      <c r="C260" s="112"/>
      <c r="D260" s="112"/>
      <c r="E260" s="119"/>
      <c r="F260" s="119"/>
      <c r="G260" s="99"/>
      <c r="H260" s="96"/>
      <c r="I260" s="99"/>
      <c r="J260" s="114"/>
      <c r="K260" s="114"/>
      <c r="L260" s="114"/>
      <c r="M260" s="114"/>
      <c r="N260" s="115"/>
      <c r="O260" s="115"/>
      <c r="P260" s="113"/>
      <c r="Q260" s="96"/>
      <c r="R260" s="96"/>
      <c r="S260" s="112"/>
      <c r="T260" s="112"/>
      <c r="U260" s="112"/>
      <c r="V260" s="112"/>
      <c r="W260" s="112"/>
      <c r="X260" s="112"/>
      <c r="Y260" s="99"/>
    </row>
    <row r="261" spans="1:25" ht="15" x14ac:dyDescent="0.25">
      <c r="A261" s="99"/>
      <c r="B261" s="112"/>
      <c r="C261" s="112"/>
      <c r="D261" s="112"/>
      <c r="E261" s="119"/>
      <c r="F261" s="119"/>
      <c r="G261" s="99"/>
      <c r="H261" s="96"/>
      <c r="I261" s="99"/>
      <c r="J261" s="112"/>
      <c r="K261" s="112"/>
      <c r="L261" s="112"/>
      <c r="M261" s="112"/>
      <c r="N261" s="119"/>
      <c r="O261" s="119"/>
      <c r="P261" s="99"/>
      <c r="Q261" s="96"/>
      <c r="R261" s="96"/>
      <c r="S261" s="112"/>
      <c r="T261" s="112"/>
      <c r="U261" s="112"/>
      <c r="V261" s="112"/>
      <c r="W261" s="112"/>
      <c r="X261" s="112"/>
      <c r="Y261" s="99"/>
    </row>
    <row r="262" spans="1:25" ht="15" x14ac:dyDescent="0.25">
      <c r="A262" s="107"/>
      <c r="B262" s="105"/>
      <c r="C262" s="105"/>
      <c r="D262" s="105"/>
      <c r="E262" s="111"/>
      <c r="F262" s="111"/>
      <c r="G262" s="99"/>
      <c r="H262" s="96"/>
      <c r="I262" s="99"/>
      <c r="J262" s="112"/>
      <c r="K262" s="112"/>
      <c r="L262" s="112"/>
      <c r="M262" s="112"/>
      <c r="N262" s="119"/>
      <c r="O262" s="119"/>
      <c r="P262" s="99"/>
      <c r="Q262" s="96"/>
      <c r="R262" s="96"/>
      <c r="S262" s="112"/>
      <c r="T262" s="112"/>
      <c r="U262" s="112"/>
      <c r="V262" s="112"/>
      <c r="W262" s="112"/>
      <c r="X262" s="112"/>
      <c r="Y262" s="99"/>
    </row>
    <row r="263" spans="1:25" ht="15" x14ac:dyDescent="0.25">
      <c r="A263" s="113"/>
      <c r="B263" s="114"/>
      <c r="C263" s="114"/>
      <c r="D263" s="114"/>
      <c r="E263" s="115"/>
      <c r="F263" s="115"/>
      <c r="G263" s="99"/>
      <c r="H263" s="96"/>
      <c r="I263" s="99"/>
      <c r="J263" s="112"/>
      <c r="K263" s="112"/>
      <c r="L263" s="112"/>
      <c r="M263" s="112"/>
      <c r="N263" s="119"/>
      <c r="O263" s="119"/>
      <c r="P263" s="99"/>
      <c r="Q263" s="96"/>
      <c r="R263" s="96"/>
      <c r="S263" s="112"/>
      <c r="T263" s="112"/>
      <c r="U263" s="112"/>
      <c r="V263" s="112"/>
      <c r="W263" s="112"/>
      <c r="X263" s="112"/>
      <c r="Y263" s="99"/>
    </row>
    <row r="264" spans="1:25" ht="15" x14ac:dyDescent="0.25">
      <c r="A264" s="99"/>
      <c r="B264" s="112"/>
      <c r="C264" s="112"/>
      <c r="D264" s="112"/>
      <c r="E264" s="119"/>
      <c r="F264" s="119"/>
      <c r="G264" s="99"/>
      <c r="H264" s="96"/>
      <c r="I264" s="99"/>
      <c r="J264" s="112"/>
      <c r="K264" s="112"/>
      <c r="L264" s="112"/>
      <c r="M264" s="112"/>
      <c r="N264" s="119"/>
      <c r="O264" s="119"/>
      <c r="P264" s="99"/>
      <c r="Q264" s="96"/>
      <c r="R264" s="96"/>
      <c r="S264" s="112"/>
      <c r="T264" s="112"/>
      <c r="U264" s="112"/>
      <c r="V264" s="112"/>
      <c r="W264" s="112"/>
      <c r="X264" s="112"/>
      <c r="Y264" s="99"/>
    </row>
    <row r="265" spans="1:25" ht="15" x14ac:dyDescent="0.25">
      <c r="A265" s="99"/>
      <c r="B265" s="112"/>
      <c r="C265" s="112"/>
      <c r="D265" s="112"/>
      <c r="E265" s="119"/>
      <c r="F265" s="119"/>
      <c r="G265" s="99"/>
      <c r="H265" s="96"/>
      <c r="I265" s="99"/>
      <c r="J265" s="112"/>
      <c r="K265" s="112"/>
      <c r="L265" s="112"/>
      <c r="M265" s="112"/>
      <c r="N265" s="119"/>
      <c r="O265" s="119"/>
      <c r="P265" s="99"/>
      <c r="Q265" s="96"/>
      <c r="R265" s="96"/>
      <c r="S265" s="112"/>
      <c r="T265" s="112"/>
      <c r="U265" s="112"/>
      <c r="V265" s="112"/>
      <c r="W265" s="112"/>
      <c r="X265" s="112"/>
      <c r="Y265" s="99"/>
    </row>
    <row r="266" spans="1:25" ht="15" x14ac:dyDescent="0.25">
      <c r="A266" s="99"/>
      <c r="B266" s="112"/>
      <c r="C266" s="112"/>
      <c r="D266" s="112"/>
      <c r="E266" s="119"/>
      <c r="F266" s="119"/>
      <c r="G266" s="99"/>
      <c r="H266" s="96"/>
      <c r="I266" s="99"/>
      <c r="J266" s="112"/>
      <c r="K266" s="112"/>
      <c r="L266" s="112"/>
      <c r="M266" s="112"/>
      <c r="N266" s="119"/>
      <c r="O266" s="119"/>
      <c r="P266" s="99"/>
      <c r="Q266" s="96"/>
      <c r="R266" s="96"/>
      <c r="S266" s="112"/>
      <c r="T266" s="112"/>
      <c r="U266" s="112"/>
      <c r="V266" s="112"/>
      <c r="W266" s="112"/>
      <c r="X266" s="112"/>
      <c r="Y266" s="99"/>
    </row>
    <row r="267" spans="1:25" ht="15" x14ac:dyDescent="0.25">
      <c r="A267" s="107"/>
      <c r="B267" s="105"/>
      <c r="C267" s="105"/>
      <c r="D267" s="105"/>
      <c r="E267" s="111"/>
      <c r="F267" s="111"/>
      <c r="G267" s="99"/>
      <c r="H267" s="96"/>
      <c r="I267" s="99"/>
      <c r="J267" s="112"/>
      <c r="K267" s="112"/>
      <c r="L267" s="112"/>
      <c r="M267" s="112"/>
      <c r="N267" s="119"/>
      <c r="O267" s="119"/>
      <c r="P267" s="99"/>
      <c r="Q267" s="96"/>
      <c r="R267" s="96"/>
      <c r="S267" s="112"/>
      <c r="T267" s="112"/>
      <c r="U267" s="112"/>
      <c r="V267" s="112"/>
      <c r="W267" s="112"/>
      <c r="X267" s="112"/>
      <c r="Y267" s="99"/>
    </row>
    <row r="268" spans="1:25" ht="15" x14ac:dyDescent="0.25">
      <c r="A268" s="113"/>
      <c r="B268" s="114"/>
      <c r="C268" s="114"/>
      <c r="D268" s="114"/>
      <c r="E268" s="115"/>
      <c r="F268" s="115"/>
      <c r="G268" s="99"/>
      <c r="H268" s="96"/>
      <c r="I268" s="99"/>
      <c r="J268" s="112"/>
      <c r="K268" s="112"/>
      <c r="L268" s="112"/>
      <c r="M268" s="112"/>
      <c r="N268" s="119"/>
      <c r="O268" s="119"/>
      <c r="P268" s="99"/>
      <c r="Q268" s="96"/>
      <c r="R268" s="96"/>
      <c r="S268" s="112"/>
      <c r="T268" s="112"/>
      <c r="U268" s="112"/>
      <c r="V268" s="112"/>
      <c r="W268" s="112"/>
      <c r="X268" s="112"/>
      <c r="Y268" s="99"/>
    </row>
    <row r="269" spans="1:25" ht="15" x14ac:dyDescent="0.25">
      <c r="A269" s="99"/>
      <c r="B269" s="112"/>
      <c r="C269" s="112"/>
      <c r="D269" s="112"/>
      <c r="E269" s="119"/>
      <c r="F269" s="119"/>
      <c r="G269" s="99"/>
      <c r="H269" s="96"/>
      <c r="I269" s="99"/>
      <c r="J269" s="105"/>
      <c r="K269" s="105"/>
      <c r="L269" s="105"/>
      <c r="M269" s="105"/>
      <c r="N269" s="111"/>
      <c r="O269" s="111"/>
      <c r="P269" s="107"/>
      <c r="Q269" s="96"/>
      <c r="R269" s="96"/>
      <c r="S269" s="112"/>
      <c r="T269" s="112"/>
      <c r="U269" s="112"/>
      <c r="V269" s="112"/>
      <c r="W269" s="112"/>
      <c r="X269" s="112"/>
      <c r="Y269" s="99"/>
    </row>
    <row r="270" spans="1:25" ht="15" x14ac:dyDescent="0.25">
      <c r="A270" s="99"/>
      <c r="B270" s="112"/>
      <c r="C270" s="112"/>
      <c r="D270" s="112"/>
      <c r="E270" s="119"/>
      <c r="F270" s="119"/>
      <c r="G270" s="99"/>
      <c r="H270" s="96"/>
      <c r="I270" s="99"/>
      <c r="J270" s="114"/>
      <c r="K270" s="114"/>
      <c r="L270" s="114"/>
      <c r="M270" s="114"/>
      <c r="N270" s="115"/>
      <c r="O270" s="115"/>
      <c r="P270" s="113"/>
      <c r="Q270" s="96"/>
      <c r="R270" s="96"/>
      <c r="S270" s="112"/>
      <c r="T270" s="112"/>
      <c r="U270" s="112"/>
      <c r="V270" s="112"/>
      <c r="W270" s="112"/>
      <c r="X270" s="112"/>
      <c r="Y270" s="99"/>
    </row>
    <row r="271" spans="1:25" ht="15" x14ac:dyDescent="0.25">
      <c r="A271" s="99"/>
      <c r="B271" s="112"/>
      <c r="C271" s="112"/>
      <c r="D271" s="112"/>
      <c r="E271" s="119"/>
      <c r="F271" s="119"/>
      <c r="G271" s="99"/>
      <c r="H271" s="96"/>
      <c r="I271" s="99"/>
      <c r="J271" s="112"/>
      <c r="K271" s="112"/>
      <c r="L271" s="112"/>
      <c r="M271" s="112"/>
      <c r="N271" s="119"/>
      <c r="O271" s="119"/>
      <c r="P271" s="99"/>
      <c r="Q271" s="96"/>
      <c r="R271" s="96"/>
      <c r="S271" s="112"/>
      <c r="T271" s="112"/>
      <c r="U271" s="112"/>
      <c r="V271" s="112"/>
      <c r="W271" s="112"/>
      <c r="X271" s="112"/>
      <c r="Y271" s="99"/>
    </row>
    <row r="272" spans="1:25" ht="15" x14ac:dyDescent="0.25">
      <c r="A272" s="99"/>
      <c r="B272" s="112"/>
      <c r="C272" s="112"/>
      <c r="D272" s="112"/>
      <c r="E272" s="119"/>
      <c r="F272" s="119"/>
      <c r="G272" s="99"/>
      <c r="H272" s="96"/>
      <c r="I272" s="99"/>
      <c r="J272" s="112"/>
      <c r="K272" s="112"/>
      <c r="L272" s="112"/>
      <c r="M272" s="112"/>
      <c r="N272" s="119"/>
      <c r="O272" s="119"/>
      <c r="P272" s="99"/>
      <c r="Q272" s="96"/>
      <c r="R272" s="96"/>
      <c r="S272" s="112"/>
      <c r="T272" s="112"/>
      <c r="U272" s="112"/>
      <c r="V272" s="112"/>
      <c r="W272" s="112"/>
      <c r="X272" s="112"/>
      <c r="Y272" s="99"/>
    </row>
    <row r="273" spans="1:25" ht="15" x14ac:dyDescent="0.25">
      <c r="A273" s="107"/>
      <c r="B273" s="105"/>
      <c r="C273" s="105"/>
      <c r="D273" s="105"/>
      <c r="E273" s="111"/>
      <c r="F273" s="111"/>
      <c r="G273" s="99"/>
      <c r="H273" s="96"/>
      <c r="I273" s="99"/>
      <c r="J273" s="112"/>
      <c r="K273" s="112"/>
      <c r="L273" s="112"/>
      <c r="M273" s="112"/>
      <c r="N273" s="119"/>
      <c r="O273" s="119"/>
      <c r="P273" s="99"/>
      <c r="Q273" s="96"/>
      <c r="R273" s="96"/>
      <c r="S273" s="112"/>
      <c r="T273" s="112"/>
      <c r="U273" s="112"/>
      <c r="V273" s="112"/>
      <c r="W273" s="112"/>
      <c r="X273" s="112"/>
      <c r="Y273" s="99"/>
    </row>
    <row r="274" spans="1:25" ht="15" x14ac:dyDescent="0.25">
      <c r="A274" s="113"/>
      <c r="B274" s="114"/>
      <c r="C274" s="114"/>
      <c r="D274" s="114"/>
      <c r="E274" s="115"/>
      <c r="F274" s="115"/>
      <c r="G274" s="99"/>
      <c r="H274" s="96"/>
      <c r="I274" s="99"/>
      <c r="J274" s="112"/>
      <c r="K274" s="112"/>
      <c r="L274" s="112"/>
      <c r="M274" s="112"/>
      <c r="N274" s="119"/>
      <c r="O274" s="119"/>
      <c r="P274" s="99"/>
      <c r="Q274" s="96"/>
      <c r="R274" s="96"/>
      <c r="S274" s="112"/>
      <c r="T274" s="112"/>
      <c r="U274" s="112"/>
      <c r="V274" s="112"/>
      <c r="W274" s="112"/>
      <c r="X274" s="112"/>
      <c r="Y274" s="99"/>
    </row>
    <row r="275" spans="1:25" ht="15" x14ac:dyDescent="0.25">
      <c r="A275" s="99"/>
      <c r="B275" s="112"/>
      <c r="C275" s="112"/>
      <c r="D275" s="112"/>
      <c r="E275" s="119"/>
      <c r="F275" s="119"/>
      <c r="G275" s="99"/>
      <c r="H275" s="96"/>
      <c r="I275" s="99"/>
      <c r="J275" s="112"/>
      <c r="K275" s="112"/>
      <c r="L275" s="112"/>
      <c r="M275" s="112"/>
      <c r="N275" s="119"/>
      <c r="O275" s="119"/>
      <c r="P275" s="99"/>
      <c r="Q275" s="96"/>
      <c r="R275" s="96"/>
      <c r="S275" s="112"/>
      <c r="T275" s="112"/>
      <c r="U275" s="112"/>
      <c r="V275" s="112"/>
      <c r="W275" s="112"/>
      <c r="X275" s="112"/>
      <c r="Y275" s="99"/>
    </row>
    <row r="276" spans="1:25" ht="15" x14ac:dyDescent="0.25">
      <c r="A276" s="99"/>
      <c r="B276" s="112"/>
      <c r="C276" s="112"/>
      <c r="D276" s="112"/>
      <c r="E276" s="119"/>
      <c r="F276" s="119"/>
      <c r="G276" s="99"/>
      <c r="H276" s="96"/>
      <c r="I276" s="99"/>
      <c r="J276" s="105"/>
      <c r="K276" s="105"/>
      <c r="L276" s="105"/>
      <c r="M276" s="105"/>
      <c r="N276" s="111"/>
      <c r="O276" s="111"/>
      <c r="P276" s="107"/>
      <c r="Q276" s="96"/>
      <c r="R276" s="96"/>
      <c r="S276" s="112"/>
      <c r="T276" s="112"/>
      <c r="U276" s="112"/>
      <c r="V276" s="112"/>
      <c r="W276" s="112"/>
      <c r="X276" s="112"/>
      <c r="Y276" s="99"/>
    </row>
    <row r="277" spans="1:25" ht="15" x14ac:dyDescent="0.25">
      <c r="A277" s="107"/>
      <c r="B277" s="105"/>
      <c r="C277" s="105"/>
      <c r="D277" s="105"/>
      <c r="E277" s="111"/>
      <c r="F277" s="111"/>
      <c r="G277" s="99"/>
      <c r="H277" s="96"/>
      <c r="I277" s="99"/>
      <c r="J277" s="105"/>
      <c r="K277" s="105"/>
      <c r="L277" s="105"/>
      <c r="M277" s="105"/>
      <c r="N277" s="111"/>
      <c r="O277" s="111"/>
      <c r="P277" s="107"/>
      <c r="Q277" s="96"/>
      <c r="R277" s="96"/>
      <c r="S277" s="112"/>
      <c r="T277" s="112"/>
      <c r="U277" s="112"/>
      <c r="V277" s="112"/>
      <c r="W277" s="112"/>
      <c r="X277" s="112"/>
      <c r="Y277" s="99"/>
    </row>
    <row r="278" spans="1:25" ht="15" x14ac:dyDescent="0.25">
      <c r="A278" s="107"/>
      <c r="B278" s="105"/>
      <c r="C278" s="105"/>
      <c r="D278" s="105"/>
      <c r="E278" s="111"/>
      <c r="F278" s="111"/>
      <c r="G278" s="99"/>
      <c r="H278" s="96"/>
      <c r="I278" s="99"/>
      <c r="J278" s="114"/>
      <c r="K278" s="114"/>
      <c r="L278" s="114"/>
      <c r="M278" s="114"/>
      <c r="N278" s="115"/>
      <c r="O278" s="115"/>
      <c r="P278" s="113"/>
      <c r="Q278" s="96"/>
      <c r="R278" s="96"/>
      <c r="S278" s="112"/>
      <c r="T278" s="112"/>
      <c r="U278" s="112"/>
      <c r="V278" s="112"/>
      <c r="W278" s="112"/>
      <c r="X278" s="112"/>
      <c r="Y278" s="99"/>
    </row>
    <row r="279" spans="1:25" ht="15" x14ac:dyDescent="0.25">
      <c r="A279" s="107"/>
      <c r="B279" s="105"/>
      <c r="C279" s="105"/>
      <c r="D279" s="105"/>
      <c r="E279" s="111"/>
      <c r="F279" s="111"/>
      <c r="G279" s="99"/>
      <c r="H279" s="96"/>
      <c r="I279" s="99"/>
      <c r="J279" s="112"/>
      <c r="K279" s="112"/>
      <c r="L279" s="112"/>
      <c r="M279" s="112"/>
      <c r="N279" s="119"/>
      <c r="O279" s="119"/>
      <c r="P279" s="99"/>
      <c r="Q279" s="96"/>
      <c r="R279" s="96"/>
      <c r="S279" s="112"/>
      <c r="T279" s="112"/>
      <c r="U279" s="112"/>
      <c r="V279" s="112"/>
      <c r="W279" s="112"/>
      <c r="X279" s="112"/>
      <c r="Y279" s="99"/>
    </row>
    <row r="280" spans="1:25" ht="15" x14ac:dyDescent="0.25">
      <c r="A280" s="113"/>
      <c r="B280" s="114"/>
      <c r="C280" s="114"/>
      <c r="D280" s="114"/>
      <c r="E280" s="115"/>
      <c r="F280" s="115"/>
      <c r="G280" s="99"/>
      <c r="H280" s="96"/>
      <c r="I280" s="99"/>
      <c r="J280" s="112"/>
      <c r="K280" s="112"/>
      <c r="L280" s="112"/>
      <c r="M280" s="112"/>
      <c r="N280" s="119"/>
      <c r="O280" s="119"/>
      <c r="P280" s="99"/>
      <c r="Q280" s="96"/>
      <c r="R280" s="96"/>
      <c r="S280" s="112"/>
      <c r="T280" s="112"/>
      <c r="U280" s="112"/>
      <c r="V280" s="112"/>
      <c r="W280" s="112"/>
      <c r="X280" s="112"/>
      <c r="Y280" s="99"/>
    </row>
    <row r="281" spans="1:25" ht="15" x14ac:dyDescent="0.25">
      <c r="A281" s="99"/>
      <c r="B281" s="112"/>
      <c r="C281" s="112"/>
      <c r="D281" s="112"/>
      <c r="E281" s="119"/>
      <c r="F281" s="119"/>
      <c r="G281" s="99"/>
      <c r="H281" s="96"/>
      <c r="I281" s="99"/>
      <c r="J281" s="112"/>
      <c r="K281" s="112"/>
      <c r="L281" s="112"/>
      <c r="M281" s="112"/>
      <c r="N281" s="119"/>
      <c r="O281" s="119"/>
      <c r="P281" s="99"/>
      <c r="Q281" s="96"/>
      <c r="R281" s="96"/>
      <c r="S281" s="112"/>
      <c r="T281" s="112"/>
      <c r="U281" s="112"/>
      <c r="V281" s="112"/>
      <c r="W281" s="112"/>
      <c r="X281" s="112"/>
      <c r="Y281" s="99"/>
    </row>
    <row r="282" spans="1:25" ht="15" x14ac:dyDescent="0.25">
      <c r="A282" s="99"/>
      <c r="B282" s="112"/>
      <c r="C282" s="112"/>
      <c r="D282" s="112"/>
      <c r="E282" s="119"/>
      <c r="F282" s="119"/>
      <c r="G282" s="99"/>
      <c r="H282" s="96"/>
      <c r="I282" s="99"/>
      <c r="J282" s="112"/>
      <c r="K282" s="112"/>
      <c r="L282" s="112"/>
      <c r="M282" s="112"/>
      <c r="N282" s="119"/>
      <c r="O282" s="119"/>
      <c r="P282" s="99"/>
      <c r="Q282" s="96"/>
      <c r="R282" s="96"/>
      <c r="S282" s="112"/>
      <c r="T282" s="112"/>
      <c r="U282" s="112"/>
      <c r="V282" s="112"/>
      <c r="W282" s="112"/>
      <c r="X282" s="112"/>
      <c r="Y282" s="99"/>
    </row>
    <row r="283" spans="1:25" ht="15" x14ac:dyDescent="0.25">
      <c r="A283" s="107"/>
      <c r="B283" s="105"/>
      <c r="C283" s="105"/>
      <c r="D283" s="105"/>
      <c r="E283" s="111"/>
      <c r="F283" s="111"/>
      <c r="G283" s="99"/>
      <c r="H283" s="96"/>
      <c r="I283" s="99"/>
      <c r="J283" s="112"/>
      <c r="K283" s="112"/>
      <c r="L283" s="112"/>
      <c r="M283" s="112"/>
      <c r="N283" s="119"/>
      <c r="O283" s="119"/>
      <c r="P283" s="99"/>
      <c r="Q283" s="96"/>
      <c r="R283" s="96"/>
      <c r="S283" s="112"/>
      <c r="T283" s="112"/>
      <c r="U283" s="112"/>
      <c r="V283" s="112"/>
      <c r="W283" s="112"/>
      <c r="X283" s="112"/>
      <c r="Y283" s="99"/>
    </row>
    <row r="284" spans="1:25" ht="15" x14ac:dyDescent="0.25">
      <c r="A284" s="113"/>
      <c r="B284" s="114"/>
      <c r="C284" s="114"/>
      <c r="D284" s="114"/>
      <c r="E284" s="115"/>
      <c r="F284" s="115"/>
      <c r="G284" s="99"/>
      <c r="H284" s="96"/>
      <c r="I284" s="99"/>
      <c r="J284" s="112"/>
      <c r="K284" s="112"/>
      <c r="L284" s="112"/>
      <c r="M284" s="112"/>
      <c r="N284" s="119"/>
      <c r="O284" s="119"/>
      <c r="P284" s="99"/>
      <c r="Q284" s="96"/>
      <c r="R284" s="96"/>
      <c r="S284" s="112"/>
      <c r="T284" s="112"/>
      <c r="U284" s="112"/>
      <c r="V284" s="112"/>
      <c r="W284" s="112"/>
      <c r="X284" s="112"/>
      <c r="Y284" s="99"/>
    </row>
    <row r="285" spans="1:25" ht="15" x14ac:dyDescent="0.25">
      <c r="A285" s="99"/>
      <c r="B285" s="112"/>
      <c r="C285" s="112"/>
      <c r="D285" s="112"/>
      <c r="E285" s="119"/>
      <c r="F285" s="119"/>
      <c r="G285" s="99"/>
      <c r="H285" s="96"/>
      <c r="I285" s="99"/>
      <c r="J285" s="112"/>
      <c r="K285" s="112"/>
      <c r="L285" s="112"/>
      <c r="M285" s="112"/>
      <c r="N285" s="119"/>
      <c r="O285" s="119"/>
      <c r="P285" s="99"/>
      <c r="Q285" s="96"/>
      <c r="R285" s="96"/>
      <c r="S285" s="112"/>
      <c r="T285" s="112"/>
      <c r="U285" s="112"/>
      <c r="V285" s="112"/>
      <c r="W285" s="112"/>
      <c r="X285" s="112"/>
      <c r="Y285" s="99"/>
    </row>
    <row r="286" spans="1:25" ht="15" x14ac:dyDescent="0.25">
      <c r="A286" s="99"/>
      <c r="B286" s="112"/>
      <c r="C286" s="112"/>
      <c r="D286" s="112"/>
      <c r="E286" s="119"/>
      <c r="F286" s="119"/>
      <c r="G286" s="99"/>
      <c r="H286" s="96"/>
      <c r="I286" s="99"/>
      <c r="J286" s="112"/>
      <c r="K286" s="112"/>
      <c r="L286" s="112"/>
      <c r="M286" s="112"/>
      <c r="N286" s="119"/>
      <c r="O286" s="119"/>
      <c r="P286" s="99"/>
      <c r="Q286" s="96"/>
      <c r="R286" s="96"/>
      <c r="S286" s="112"/>
      <c r="T286" s="112"/>
      <c r="U286" s="112"/>
      <c r="V286" s="112"/>
      <c r="W286" s="112"/>
      <c r="X286" s="112"/>
      <c r="Y286" s="99"/>
    </row>
    <row r="287" spans="1:25" ht="15" x14ac:dyDescent="0.25">
      <c r="A287" s="99"/>
      <c r="B287" s="112"/>
      <c r="C287" s="112"/>
      <c r="D287" s="112"/>
      <c r="E287" s="119"/>
      <c r="F287" s="119"/>
      <c r="G287" s="99"/>
      <c r="H287" s="96"/>
      <c r="I287" s="99"/>
      <c r="J287" s="105"/>
      <c r="K287" s="105"/>
      <c r="L287" s="105"/>
      <c r="M287" s="105"/>
      <c r="N287" s="111"/>
      <c r="O287" s="111"/>
      <c r="P287" s="107"/>
      <c r="Q287" s="96"/>
      <c r="R287" s="96"/>
      <c r="S287" s="112"/>
      <c r="T287" s="112"/>
      <c r="U287" s="112"/>
      <c r="V287" s="112"/>
      <c r="W287" s="112"/>
      <c r="X287" s="112"/>
      <c r="Y287" s="99"/>
    </row>
    <row r="288" spans="1:25" ht="15" x14ac:dyDescent="0.25">
      <c r="A288" s="99"/>
      <c r="B288" s="112"/>
      <c r="C288" s="112"/>
      <c r="D288" s="112"/>
      <c r="E288" s="119"/>
      <c r="F288" s="119"/>
      <c r="G288" s="99"/>
      <c r="H288" s="96"/>
      <c r="I288" s="99"/>
      <c r="J288" s="114"/>
      <c r="K288" s="114"/>
      <c r="L288" s="114"/>
      <c r="M288" s="114"/>
      <c r="N288" s="115"/>
      <c r="O288" s="115"/>
      <c r="P288" s="113"/>
      <c r="Q288" s="96"/>
      <c r="R288" s="96"/>
      <c r="S288" s="112"/>
      <c r="T288" s="112"/>
      <c r="U288" s="112"/>
      <c r="V288" s="112"/>
      <c r="W288" s="112"/>
      <c r="X288" s="112"/>
      <c r="Y288" s="99"/>
    </row>
    <row r="289" spans="1:25" ht="15" x14ac:dyDescent="0.25">
      <c r="A289" s="99"/>
      <c r="B289" s="112"/>
      <c r="C289" s="112"/>
      <c r="D289" s="112"/>
      <c r="E289" s="119"/>
      <c r="F289" s="119"/>
      <c r="G289" s="99"/>
      <c r="H289" s="96"/>
      <c r="I289" s="99"/>
      <c r="J289" s="112"/>
      <c r="K289" s="112"/>
      <c r="L289" s="112"/>
      <c r="M289" s="112"/>
      <c r="N289" s="119"/>
      <c r="O289" s="119"/>
      <c r="P289" s="99"/>
      <c r="Q289" s="96"/>
      <c r="R289" s="96"/>
      <c r="S289" s="112"/>
      <c r="T289" s="112"/>
      <c r="U289" s="112"/>
      <c r="V289" s="112"/>
      <c r="W289" s="112"/>
      <c r="X289" s="112"/>
      <c r="Y289" s="99"/>
    </row>
    <row r="290" spans="1:25" ht="15" x14ac:dyDescent="0.25">
      <c r="A290" s="99"/>
      <c r="B290" s="112"/>
      <c r="C290" s="112"/>
      <c r="D290" s="112"/>
      <c r="E290" s="119"/>
      <c r="F290" s="119"/>
      <c r="G290" s="99"/>
      <c r="H290" s="96"/>
      <c r="I290" s="99"/>
      <c r="J290" s="112"/>
      <c r="K290" s="112"/>
      <c r="L290" s="112"/>
      <c r="M290" s="112"/>
      <c r="N290" s="119"/>
      <c r="O290" s="119"/>
      <c r="P290" s="99"/>
      <c r="Q290" s="96"/>
      <c r="R290" s="96"/>
      <c r="S290" s="112"/>
      <c r="T290" s="112"/>
      <c r="U290" s="112"/>
      <c r="V290" s="112"/>
      <c r="W290" s="112"/>
      <c r="X290" s="112"/>
      <c r="Y290" s="99"/>
    </row>
    <row r="291" spans="1:25" ht="15" x14ac:dyDescent="0.25">
      <c r="A291" s="107"/>
      <c r="B291" s="105"/>
      <c r="C291" s="105"/>
      <c r="D291" s="105"/>
      <c r="E291" s="111"/>
      <c r="F291" s="111"/>
      <c r="G291" s="99"/>
      <c r="H291" s="96"/>
      <c r="I291" s="99"/>
      <c r="J291" s="112"/>
      <c r="K291" s="112"/>
      <c r="L291" s="112"/>
      <c r="M291" s="112"/>
      <c r="N291" s="119"/>
      <c r="O291" s="119"/>
      <c r="P291" s="99"/>
      <c r="Q291" s="96"/>
      <c r="R291" s="96"/>
      <c r="S291" s="112"/>
      <c r="T291" s="112"/>
      <c r="U291" s="112"/>
      <c r="V291" s="112"/>
      <c r="W291" s="112"/>
      <c r="X291" s="112"/>
      <c r="Y291" s="99"/>
    </row>
    <row r="292" spans="1:25" ht="15" x14ac:dyDescent="0.25">
      <c r="A292" s="113"/>
      <c r="B292" s="114"/>
      <c r="C292" s="114"/>
      <c r="D292" s="114"/>
      <c r="E292" s="115"/>
      <c r="F292" s="115"/>
      <c r="G292" s="99"/>
      <c r="H292" s="96"/>
      <c r="I292" s="99"/>
      <c r="J292" s="112"/>
      <c r="K292" s="112"/>
      <c r="L292" s="112"/>
      <c r="M292" s="112"/>
      <c r="N292" s="119"/>
      <c r="O292" s="119"/>
      <c r="P292" s="99"/>
      <c r="Q292" s="96"/>
      <c r="R292" s="96"/>
      <c r="S292" s="112"/>
      <c r="T292" s="112"/>
      <c r="U292" s="112"/>
      <c r="V292" s="112"/>
      <c r="W292" s="112"/>
      <c r="X292" s="112"/>
      <c r="Y292" s="99"/>
    </row>
    <row r="293" spans="1:25" ht="15" x14ac:dyDescent="0.25">
      <c r="A293" s="99"/>
      <c r="B293" s="112"/>
      <c r="C293" s="112"/>
      <c r="D293" s="112"/>
      <c r="E293" s="119"/>
      <c r="F293" s="119"/>
      <c r="G293" s="99"/>
      <c r="H293" s="96"/>
      <c r="I293" s="99"/>
      <c r="J293" s="112"/>
      <c r="K293" s="112"/>
      <c r="L293" s="112"/>
      <c r="M293" s="112"/>
      <c r="N293" s="119"/>
      <c r="O293" s="119"/>
      <c r="P293" s="99"/>
      <c r="Q293" s="96"/>
      <c r="R293" s="96"/>
      <c r="S293" s="112"/>
      <c r="T293" s="112"/>
      <c r="U293" s="112"/>
      <c r="V293" s="112"/>
      <c r="W293" s="112"/>
      <c r="X293" s="112"/>
      <c r="Y293" s="99"/>
    </row>
    <row r="294" spans="1:25" ht="15" x14ac:dyDescent="0.25">
      <c r="A294" s="99"/>
      <c r="B294" s="112"/>
      <c r="C294" s="112"/>
      <c r="D294" s="112"/>
      <c r="E294" s="119"/>
      <c r="F294" s="119"/>
      <c r="G294" s="99"/>
      <c r="H294" s="96"/>
      <c r="I294" s="99"/>
      <c r="J294" s="112"/>
      <c r="K294" s="112"/>
      <c r="L294" s="112"/>
      <c r="M294" s="112"/>
      <c r="N294" s="119"/>
      <c r="O294" s="119"/>
      <c r="P294" s="99"/>
      <c r="Q294" s="96"/>
      <c r="R294" s="96"/>
      <c r="S294" s="112"/>
      <c r="T294" s="112"/>
      <c r="U294" s="112"/>
      <c r="V294" s="112"/>
      <c r="W294" s="112"/>
      <c r="X294" s="112"/>
      <c r="Y294" s="99"/>
    </row>
    <row r="295" spans="1:25" ht="15" x14ac:dyDescent="0.25">
      <c r="A295" s="107"/>
      <c r="B295" s="105"/>
      <c r="C295" s="105"/>
      <c r="D295" s="105"/>
      <c r="E295" s="111"/>
      <c r="F295" s="111"/>
      <c r="G295" s="99"/>
      <c r="H295" s="96"/>
      <c r="I295" s="99"/>
      <c r="J295" s="112"/>
      <c r="K295" s="112"/>
      <c r="L295" s="112"/>
      <c r="M295" s="112"/>
      <c r="N295" s="119"/>
      <c r="O295" s="119"/>
      <c r="P295" s="99"/>
      <c r="Q295" s="96"/>
      <c r="R295" s="96"/>
      <c r="S295" s="112"/>
      <c r="T295" s="112"/>
      <c r="U295" s="112"/>
      <c r="V295" s="112"/>
      <c r="W295" s="112"/>
      <c r="X295" s="112"/>
      <c r="Y295" s="99"/>
    </row>
    <row r="296" spans="1:25" ht="15" x14ac:dyDescent="0.25">
      <c r="A296" s="113"/>
      <c r="B296" s="114"/>
      <c r="C296" s="114"/>
      <c r="D296" s="114"/>
      <c r="E296" s="115"/>
      <c r="F296" s="115"/>
      <c r="G296" s="99"/>
      <c r="H296" s="96"/>
      <c r="I296" s="99"/>
      <c r="J296" s="112"/>
      <c r="K296" s="112"/>
      <c r="L296" s="112"/>
      <c r="M296" s="112"/>
      <c r="N296" s="119"/>
      <c r="O296" s="119"/>
      <c r="P296" s="99"/>
      <c r="Q296" s="96"/>
      <c r="R296" s="96"/>
      <c r="S296" s="112"/>
      <c r="T296" s="112"/>
      <c r="U296" s="112"/>
      <c r="V296" s="112"/>
      <c r="W296" s="112"/>
      <c r="X296" s="112"/>
      <c r="Y296" s="99"/>
    </row>
    <row r="297" spans="1:25" ht="15" x14ac:dyDescent="0.25">
      <c r="A297" s="99"/>
      <c r="B297" s="112"/>
      <c r="C297" s="112"/>
      <c r="D297" s="112"/>
      <c r="E297" s="119"/>
      <c r="F297" s="119"/>
      <c r="G297" s="99"/>
      <c r="H297" s="96"/>
      <c r="I297" s="99"/>
      <c r="J297" s="112"/>
      <c r="K297" s="112"/>
      <c r="L297" s="112"/>
      <c r="M297" s="112"/>
      <c r="N297" s="119"/>
      <c r="O297" s="119"/>
      <c r="P297" s="99"/>
      <c r="Q297" s="96"/>
      <c r="R297" s="96"/>
      <c r="S297" s="112"/>
      <c r="T297" s="112"/>
      <c r="U297" s="112"/>
      <c r="V297" s="112"/>
      <c r="W297" s="112"/>
      <c r="X297" s="112"/>
      <c r="Y297" s="99"/>
    </row>
    <row r="298" spans="1:25" ht="15" x14ac:dyDescent="0.25">
      <c r="A298" s="99"/>
      <c r="B298" s="112"/>
      <c r="C298" s="112"/>
      <c r="D298" s="112"/>
      <c r="E298" s="119"/>
      <c r="F298" s="119"/>
      <c r="G298" s="99"/>
      <c r="H298" s="96"/>
      <c r="I298" s="99"/>
      <c r="J298" s="112"/>
      <c r="K298" s="112"/>
      <c r="L298" s="112"/>
      <c r="M298" s="112"/>
      <c r="N298" s="119"/>
      <c r="O298" s="119"/>
      <c r="P298" s="99"/>
      <c r="Q298" s="96"/>
      <c r="R298" s="96"/>
      <c r="S298" s="112"/>
      <c r="T298" s="112"/>
      <c r="U298" s="112"/>
      <c r="V298" s="112"/>
      <c r="W298" s="112"/>
      <c r="X298" s="112"/>
      <c r="Y298" s="99"/>
    </row>
    <row r="299" spans="1:25" ht="15" x14ac:dyDescent="0.25">
      <c r="A299" s="99"/>
      <c r="B299" s="112"/>
      <c r="C299" s="112"/>
      <c r="D299" s="112"/>
      <c r="E299" s="119"/>
      <c r="F299" s="119"/>
      <c r="G299" s="99"/>
      <c r="H299" s="96"/>
      <c r="I299" s="99"/>
      <c r="J299" s="112"/>
      <c r="K299" s="112"/>
      <c r="L299" s="112"/>
      <c r="M299" s="112"/>
      <c r="N299" s="119"/>
      <c r="O299" s="119"/>
      <c r="P299" s="99"/>
      <c r="Q299" s="96"/>
      <c r="R299" s="96"/>
      <c r="S299" s="112"/>
      <c r="T299" s="112"/>
      <c r="U299" s="112"/>
      <c r="V299" s="112"/>
      <c r="W299" s="112"/>
      <c r="X299" s="112"/>
      <c r="Y299" s="99"/>
    </row>
    <row r="300" spans="1:25" ht="15" x14ac:dyDescent="0.25">
      <c r="A300" s="99"/>
      <c r="B300" s="112"/>
      <c r="C300" s="112"/>
      <c r="D300" s="112"/>
      <c r="E300" s="119"/>
      <c r="F300" s="119"/>
      <c r="G300" s="99"/>
      <c r="H300" s="96"/>
      <c r="I300" s="99"/>
      <c r="J300" s="112"/>
      <c r="K300" s="112"/>
      <c r="L300" s="112"/>
      <c r="M300" s="112"/>
      <c r="N300" s="119"/>
      <c r="O300" s="119"/>
      <c r="P300" s="99"/>
      <c r="Q300" s="96"/>
      <c r="R300" s="96"/>
      <c r="S300" s="112"/>
      <c r="T300" s="112"/>
      <c r="U300" s="112"/>
      <c r="V300" s="112"/>
      <c r="W300" s="112"/>
      <c r="X300" s="112"/>
      <c r="Y300" s="99"/>
    </row>
    <row r="301" spans="1:25" ht="15" x14ac:dyDescent="0.25">
      <c r="A301" s="99"/>
      <c r="B301" s="112"/>
      <c r="C301" s="112"/>
      <c r="D301" s="112"/>
      <c r="E301" s="119"/>
      <c r="F301" s="119"/>
      <c r="G301" s="99"/>
      <c r="H301" s="96"/>
      <c r="I301" s="99"/>
      <c r="J301" s="112"/>
      <c r="K301" s="112"/>
      <c r="L301" s="112"/>
      <c r="M301" s="112"/>
      <c r="N301" s="119"/>
      <c r="O301" s="119"/>
      <c r="P301" s="99"/>
      <c r="Q301" s="96"/>
      <c r="R301" s="96"/>
      <c r="S301" s="112"/>
      <c r="T301" s="112"/>
      <c r="U301" s="112"/>
      <c r="V301" s="112"/>
      <c r="W301" s="112"/>
      <c r="X301" s="112"/>
      <c r="Y301" s="99"/>
    </row>
    <row r="302" spans="1:25" ht="15" x14ac:dyDescent="0.25">
      <c r="A302" s="99"/>
      <c r="B302" s="112"/>
      <c r="C302" s="112"/>
      <c r="D302" s="112"/>
      <c r="E302" s="119"/>
      <c r="F302" s="119"/>
      <c r="G302" s="99"/>
      <c r="H302" s="96"/>
      <c r="I302" s="99"/>
      <c r="J302" s="112"/>
      <c r="K302" s="112"/>
      <c r="L302" s="112"/>
      <c r="M302" s="112"/>
      <c r="N302" s="119"/>
      <c r="O302" s="119"/>
      <c r="P302" s="99"/>
      <c r="Q302" s="96"/>
      <c r="R302" s="96"/>
      <c r="S302" s="112"/>
      <c r="T302" s="112"/>
      <c r="U302" s="112"/>
      <c r="V302" s="112"/>
      <c r="W302" s="112"/>
      <c r="X302" s="112"/>
      <c r="Y302" s="99"/>
    </row>
    <row r="303" spans="1:25" ht="15" x14ac:dyDescent="0.25">
      <c r="A303" s="99"/>
      <c r="B303" s="112"/>
      <c r="C303" s="112"/>
      <c r="D303" s="112"/>
      <c r="E303" s="119"/>
      <c r="F303" s="119"/>
      <c r="G303" s="99"/>
      <c r="H303" s="96"/>
      <c r="I303" s="99"/>
      <c r="J303" s="112"/>
      <c r="K303" s="112"/>
      <c r="L303" s="112"/>
      <c r="M303" s="112"/>
      <c r="N303" s="119"/>
      <c r="O303" s="119"/>
      <c r="P303" s="99"/>
      <c r="Q303" s="96"/>
      <c r="R303" s="96"/>
      <c r="S303" s="112"/>
      <c r="T303" s="112"/>
      <c r="U303" s="112"/>
      <c r="V303" s="112"/>
      <c r="W303" s="112"/>
      <c r="X303" s="112"/>
      <c r="Y303" s="99"/>
    </row>
    <row r="304" spans="1:25" ht="15" x14ac:dyDescent="0.25">
      <c r="A304" s="99"/>
      <c r="B304" s="112"/>
      <c r="C304" s="112"/>
      <c r="D304" s="112"/>
      <c r="E304" s="119"/>
      <c r="F304" s="119"/>
      <c r="G304" s="99"/>
      <c r="H304" s="96"/>
      <c r="I304" s="99"/>
      <c r="J304" s="105"/>
      <c r="K304" s="105"/>
      <c r="L304" s="105"/>
      <c r="M304" s="105"/>
      <c r="N304" s="111"/>
      <c r="O304" s="111"/>
      <c r="P304" s="107"/>
      <c r="Q304" s="96"/>
      <c r="R304" s="96"/>
      <c r="S304" s="112"/>
      <c r="T304" s="112"/>
      <c r="U304" s="112"/>
      <c r="V304" s="112"/>
      <c r="W304" s="112"/>
      <c r="X304" s="112"/>
      <c r="Y304" s="99"/>
    </row>
    <row r="305" spans="1:25" ht="15" x14ac:dyDescent="0.25">
      <c r="A305" s="99"/>
      <c r="B305" s="112"/>
      <c r="C305" s="112"/>
      <c r="D305" s="112"/>
      <c r="E305" s="119"/>
      <c r="F305" s="119"/>
      <c r="G305" s="99"/>
      <c r="H305" s="96"/>
      <c r="I305" s="99"/>
      <c r="J305" s="114"/>
      <c r="K305" s="114"/>
      <c r="L305" s="114"/>
      <c r="M305" s="114"/>
      <c r="N305" s="115"/>
      <c r="O305" s="115"/>
      <c r="P305" s="113"/>
      <c r="Q305" s="96"/>
      <c r="R305" s="96"/>
      <c r="S305" s="112"/>
      <c r="T305" s="112"/>
      <c r="U305" s="112"/>
      <c r="V305" s="112"/>
      <c r="W305" s="112"/>
      <c r="X305" s="112"/>
      <c r="Y305" s="99"/>
    </row>
    <row r="306" spans="1:25" ht="15" x14ac:dyDescent="0.25">
      <c r="A306" s="107"/>
      <c r="B306" s="105"/>
      <c r="C306" s="105"/>
      <c r="D306" s="105"/>
      <c r="E306" s="111"/>
      <c r="F306" s="111"/>
      <c r="G306" s="99"/>
      <c r="H306" s="96"/>
      <c r="I306" s="99"/>
      <c r="J306" s="112"/>
      <c r="K306" s="112"/>
      <c r="L306" s="112"/>
      <c r="M306" s="112"/>
      <c r="N306" s="119"/>
      <c r="O306" s="119"/>
      <c r="P306" s="99"/>
      <c r="Q306" s="96"/>
      <c r="R306" s="96"/>
      <c r="S306" s="112"/>
      <c r="T306" s="112"/>
      <c r="U306" s="112"/>
      <c r="V306" s="112"/>
      <c r="W306" s="112"/>
      <c r="X306" s="112"/>
      <c r="Y306" s="99"/>
    </row>
    <row r="307" spans="1:25" ht="15" x14ac:dyDescent="0.25">
      <c r="A307" s="113"/>
      <c r="B307" s="114"/>
      <c r="C307" s="114"/>
      <c r="D307" s="114"/>
      <c r="E307" s="115"/>
      <c r="F307" s="115"/>
      <c r="G307" s="99"/>
      <c r="H307" s="96"/>
      <c r="I307" s="99"/>
      <c r="J307" s="112"/>
      <c r="K307" s="112"/>
      <c r="L307" s="112"/>
      <c r="M307" s="112"/>
      <c r="N307" s="119"/>
      <c r="O307" s="119"/>
      <c r="P307" s="99"/>
      <c r="Q307" s="96"/>
      <c r="R307" s="96"/>
      <c r="S307" s="112"/>
      <c r="T307" s="112"/>
      <c r="U307" s="112"/>
      <c r="V307" s="112"/>
      <c r="W307" s="112"/>
      <c r="X307" s="112"/>
      <c r="Y307" s="99"/>
    </row>
    <row r="308" spans="1:25" ht="15" x14ac:dyDescent="0.25">
      <c r="A308" s="99"/>
      <c r="B308" s="112"/>
      <c r="C308" s="112"/>
      <c r="D308" s="112"/>
      <c r="E308" s="119"/>
      <c r="F308" s="119"/>
      <c r="G308" s="99"/>
      <c r="H308" s="96"/>
      <c r="I308" s="99"/>
      <c r="J308" s="112"/>
      <c r="K308" s="112"/>
      <c r="L308" s="112"/>
      <c r="M308" s="112"/>
      <c r="N308" s="119"/>
      <c r="O308" s="119"/>
      <c r="P308" s="99"/>
      <c r="Q308" s="96"/>
      <c r="R308" s="96"/>
      <c r="S308" s="112"/>
      <c r="T308" s="112"/>
      <c r="U308" s="112"/>
      <c r="V308" s="112"/>
      <c r="W308" s="112"/>
      <c r="X308" s="112"/>
      <c r="Y308" s="99"/>
    </row>
    <row r="309" spans="1:25" ht="15" x14ac:dyDescent="0.25">
      <c r="A309" s="99"/>
      <c r="B309" s="112"/>
      <c r="C309" s="112"/>
      <c r="D309" s="112"/>
      <c r="E309" s="119"/>
      <c r="F309" s="119"/>
      <c r="G309" s="99"/>
      <c r="H309" s="96"/>
      <c r="I309" s="99"/>
      <c r="J309" s="112"/>
      <c r="K309" s="112"/>
      <c r="L309" s="112"/>
      <c r="M309" s="112"/>
      <c r="N309" s="119"/>
      <c r="O309" s="119"/>
      <c r="P309" s="99"/>
      <c r="Q309" s="96"/>
      <c r="R309" s="96"/>
      <c r="S309" s="112"/>
      <c r="T309" s="112"/>
      <c r="U309" s="112"/>
      <c r="V309" s="112"/>
      <c r="W309" s="112"/>
      <c r="X309" s="112"/>
      <c r="Y309" s="99"/>
    </row>
    <row r="310" spans="1:25" ht="15" x14ac:dyDescent="0.25">
      <c r="A310" s="107"/>
      <c r="B310" s="105"/>
      <c r="C310" s="105"/>
      <c r="D310" s="105"/>
      <c r="E310" s="111"/>
      <c r="F310" s="111"/>
      <c r="G310" s="99"/>
      <c r="H310" s="96"/>
      <c r="I310" s="99"/>
      <c r="J310" s="112"/>
      <c r="K310" s="112"/>
      <c r="L310" s="112"/>
      <c r="M310" s="112"/>
      <c r="N310" s="119"/>
      <c r="O310" s="119"/>
      <c r="P310" s="99"/>
      <c r="Q310" s="96"/>
      <c r="R310" s="96"/>
      <c r="S310" s="112"/>
      <c r="T310" s="112"/>
      <c r="U310" s="112"/>
      <c r="V310" s="112"/>
      <c r="W310" s="112"/>
      <c r="X310" s="112"/>
      <c r="Y310" s="99"/>
    </row>
    <row r="311" spans="1:25" ht="15" x14ac:dyDescent="0.25">
      <c r="A311" s="113"/>
      <c r="B311" s="114"/>
      <c r="C311" s="114"/>
      <c r="D311" s="114"/>
      <c r="E311" s="115"/>
      <c r="F311" s="115"/>
      <c r="G311" s="99"/>
      <c r="H311" s="96"/>
      <c r="I311" s="99"/>
      <c r="J311" s="112"/>
      <c r="K311" s="112"/>
      <c r="L311" s="112"/>
      <c r="M311" s="112"/>
      <c r="N311" s="119"/>
      <c r="O311" s="119"/>
      <c r="P311" s="99"/>
      <c r="Q311" s="96"/>
      <c r="R311" s="96"/>
      <c r="S311" s="112"/>
      <c r="T311" s="112"/>
      <c r="U311" s="112"/>
      <c r="V311" s="112"/>
      <c r="W311" s="112"/>
      <c r="X311" s="112"/>
      <c r="Y311" s="99"/>
    </row>
    <row r="312" spans="1:25" ht="15" x14ac:dyDescent="0.25">
      <c r="A312" s="99"/>
      <c r="B312" s="112"/>
      <c r="C312" s="112"/>
      <c r="D312" s="112"/>
      <c r="E312" s="119"/>
      <c r="F312" s="119"/>
      <c r="G312" s="99"/>
      <c r="H312" s="96"/>
      <c r="I312" s="99"/>
      <c r="J312" s="105"/>
      <c r="K312" s="105"/>
      <c r="L312" s="105"/>
      <c r="M312" s="105"/>
      <c r="N312" s="111"/>
      <c r="O312" s="111"/>
      <c r="P312" s="107"/>
      <c r="Q312" s="96"/>
      <c r="R312" s="96"/>
      <c r="S312" s="112"/>
      <c r="T312" s="112"/>
      <c r="U312" s="112"/>
      <c r="V312" s="112"/>
      <c r="W312" s="112"/>
      <c r="X312" s="112"/>
      <c r="Y312" s="99"/>
    </row>
    <row r="313" spans="1:25" ht="15" x14ac:dyDescent="0.25">
      <c r="A313" s="99"/>
      <c r="B313" s="112"/>
      <c r="C313" s="112"/>
      <c r="D313" s="112"/>
      <c r="E313" s="119"/>
      <c r="F313" s="119"/>
      <c r="G313" s="99"/>
      <c r="H313" s="96"/>
      <c r="I313" s="99"/>
      <c r="J313" s="114"/>
      <c r="K313" s="114"/>
      <c r="L313" s="114"/>
      <c r="M313" s="114"/>
      <c r="N313" s="115"/>
      <c r="O313" s="115"/>
      <c r="P313" s="113"/>
      <c r="Q313" s="96"/>
      <c r="R313" s="96"/>
      <c r="S313" s="112"/>
      <c r="T313" s="112"/>
      <c r="U313" s="112"/>
      <c r="V313" s="112"/>
      <c r="W313" s="112"/>
      <c r="X313" s="112"/>
      <c r="Y313" s="99"/>
    </row>
    <row r="314" spans="1:25" ht="15" x14ac:dyDescent="0.25">
      <c r="A314" s="107"/>
      <c r="B314" s="105"/>
      <c r="C314" s="105"/>
      <c r="D314" s="105"/>
      <c r="E314" s="111"/>
      <c r="F314" s="111"/>
      <c r="G314" s="99"/>
      <c r="H314" s="96"/>
      <c r="I314" s="99"/>
      <c r="J314" s="112"/>
      <c r="K314" s="112"/>
      <c r="L314" s="112"/>
      <c r="M314" s="112"/>
      <c r="N314" s="119"/>
      <c r="O314" s="119"/>
      <c r="P314" s="99"/>
      <c r="Q314" s="96"/>
      <c r="R314" s="96"/>
      <c r="S314" s="112"/>
      <c r="T314" s="112"/>
      <c r="U314" s="112"/>
      <c r="V314" s="112"/>
      <c r="W314" s="112"/>
      <c r="X314" s="112"/>
      <c r="Y314" s="99"/>
    </row>
    <row r="315" spans="1:25" ht="15" x14ac:dyDescent="0.25">
      <c r="A315" s="113"/>
      <c r="B315" s="114"/>
      <c r="C315" s="114"/>
      <c r="D315" s="114"/>
      <c r="E315" s="115"/>
      <c r="F315" s="115"/>
      <c r="G315" s="99"/>
      <c r="H315" s="96"/>
      <c r="I315" s="99"/>
      <c r="J315" s="112"/>
      <c r="K315" s="112"/>
      <c r="L315" s="112"/>
      <c r="M315" s="112"/>
      <c r="N315" s="119"/>
      <c r="O315" s="119"/>
      <c r="P315" s="99"/>
      <c r="Q315" s="96"/>
      <c r="R315" s="96"/>
      <c r="S315" s="112"/>
      <c r="T315" s="112"/>
      <c r="U315" s="112"/>
      <c r="V315" s="112"/>
      <c r="W315" s="112"/>
      <c r="X315" s="112"/>
      <c r="Y315" s="99"/>
    </row>
    <row r="316" spans="1:25" ht="15" x14ac:dyDescent="0.25">
      <c r="A316" s="99"/>
      <c r="B316" s="112"/>
      <c r="C316" s="112"/>
      <c r="D316" s="112"/>
      <c r="E316" s="119"/>
      <c r="F316" s="119"/>
      <c r="G316" s="99"/>
      <c r="H316" s="96"/>
      <c r="I316" s="99"/>
      <c r="J316" s="112"/>
      <c r="K316" s="112"/>
      <c r="L316" s="112"/>
      <c r="M316" s="112"/>
      <c r="N316" s="119"/>
      <c r="O316" s="119"/>
      <c r="P316" s="99"/>
      <c r="Q316" s="96"/>
      <c r="R316" s="96"/>
      <c r="S316" s="112"/>
      <c r="T316" s="112"/>
      <c r="U316" s="112"/>
      <c r="V316" s="112"/>
      <c r="W316" s="112"/>
      <c r="X316" s="112"/>
      <c r="Y316" s="99"/>
    </row>
    <row r="317" spans="1:25" ht="15" x14ac:dyDescent="0.25">
      <c r="A317" s="99"/>
      <c r="B317" s="112"/>
      <c r="C317" s="112"/>
      <c r="D317" s="112"/>
      <c r="E317" s="119"/>
      <c r="F317" s="119"/>
      <c r="G317" s="99"/>
      <c r="H317" s="96"/>
      <c r="I317" s="99"/>
      <c r="J317" s="112"/>
      <c r="K317" s="112"/>
      <c r="L317" s="112"/>
      <c r="M317" s="112"/>
      <c r="N317" s="119"/>
      <c r="O317" s="119"/>
      <c r="P317" s="99"/>
      <c r="Q317" s="96"/>
      <c r="R317" s="96"/>
      <c r="S317" s="112"/>
      <c r="T317" s="112"/>
      <c r="U317" s="112"/>
      <c r="V317" s="112"/>
      <c r="W317" s="112"/>
      <c r="X317" s="112"/>
      <c r="Y317" s="99"/>
    </row>
    <row r="318" spans="1:25" ht="15" x14ac:dyDescent="0.25">
      <c r="A318" s="107"/>
      <c r="B318" s="105"/>
      <c r="C318" s="105"/>
      <c r="D318" s="105"/>
      <c r="E318" s="111"/>
      <c r="F318" s="111"/>
      <c r="G318" s="99"/>
      <c r="H318" s="96"/>
      <c r="I318" s="99"/>
      <c r="J318" s="112"/>
      <c r="K318" s="112"/>
      <c r="L318" s="112"/>
      <c r="M318" s="112"/>
      <c r="N318" s="119"/>
      <c r="O318" s="119"/>
      <c r="P318" s="99"/>
      <c r="Q318" s="96"/>
      <c r="R318" s="96"/>
      <c r="S318" s="112"/>
      <c r="T318" s="112"/>
      <c r="U318" s="112"/>
      <c r="V318" s="112"/>
      <c r="W318" s="112"/>
      <c r="X318" s="112"/>
      <c r="Y318" s="99"/>
    </row>
    <row r="319" spans="1:25" ht="15" x14ac:dyDescent="0.25">
      <c r="A319" s="113"/>
      <c r="B319" s="114"/>
      <c r="C319" s="114"/>
      <c r="D319" s="114"/>
      <c r="E319" s="115"/>
      <c r="F319" s="115"/>
      <c r="G319" s="99"/>
      <c r="H319" s="96"/>
      <c r="I319" s="99"/>
      <c r="J319" s="112"/>
      <c r="K319" s="112"/>
      <c r="L319" s="112"/>
      <c r="M319" s="112"/>
      <c r="N319" s="119"/>
      <c r="O319" s="119"/>
      <c r="P319" s="99"/>
      <c r="Q319" s="96"/>
      <c r="R319" s="96"/>
      <c r="S319" s="112"/>
      <c r="T319" s="112"/>
      <c r="U319" s="112"/>
      <c r="V319" s="112"/>
      <c r="W319" s="112"/>
      <c r="X319" s="112"/>
      <c r="Y319" s="99"/>
    </row>
    <row r="320" spans="1:25" ht="15" x14ac:dyDescent="0.25">
      <c r="A320" s="99"/>
      <c r="B320" s="112"/>
      <c r="C320" s="112"/>
      <c r="D320" s="112"/>
      <c r="E320" s="119"/>
      <c r="F320" s="119"/>
      <c r="G320" s="99"/>
      <c r="H320" s="96"/>
      <c r="I320" s="99"/>
      <c r="J320" s="112"/>
      <c r="K320" s="112"/>
      <c r="L320" s="112"/>
      <c r="M320" s="112"/>
      <c r="N320" s="119"/>
      <c r="O320" s="119"/>
      <c r="P320" s="99"/>
      <c r="Q320" s="96"/>
      <c r="R320" s="96"/>
      <c r="S320" s="112"/>
      <c r="T320" s="112"/>
      <c r="U320" s="112"/>
      <c r="V320" s="112"/>
      <c r="W320" s="112"/>
      <c r="X320" s="112"/>
      <c r="Y320" s="99"/>
    </row>
    <row r="321" spans="1:25" ht="15" x14ac:dyDescent="0.25">
      <c r="A321" s="99"/>
      <c r="B321" s="112"/>
      <c r="C321" s="112"/>
      <c r="D321" s="112"/>
      <c r="E321" s="119"/>
      <c r="F321" s="119"/>
      <c r="G321" s="99"/>
      <c r="H321" s="96"/>
      <c r="I321" s="99"/>
      <c r="J321" s="112"/>
      <c r="K321" s="112"/>
      <c r="L321" s="112"/>
      <c r="M321" s="112"/>
      <c r="N321" s="119"/>
      <c r="O321" s="119"/>
      <c r="P321" s="99"/>
      <c r="Q321" s="96"/>
      <c r="R321" s="96"/>
      <c r="S321" s="112"/>
      <c r="T321" s="112"/>
      <c r="U321" s="112"/>
      <c r="V321" s="112"/>
      <c r="W321" s="112"/>
      <c r="X321" s="112"/>
      <c r="Y321" s="99"/>
    </row>
    <row r="322" spans="1:25" ht="15" x14ac:dyDescent="0.25">
      <c r="A322" s="107"/>
      <c r="B322" s="105"/>
      <c r="C322" s="105"/>
      <c r="D322" s="105"/>
      <c r="E322" s="111"/>
      <c r="F322" s="111"/>
      <c r="G322" s="99"/>
      <c r="H322" s="96"/>
      <c r="I322" s="99"/>
      <c r="J322" s="112"/>
      <c r="K322" s="112"/>
      <c r="L322" s="112"/>
      <c r="M322" s="112"/>
      <c r="N322" s="119"/>
      <c r="O322" s="119"/>
      <c r="P322" s="99"/>
      <c r="Q322" s="96"/>
      <c r="R322" s="96"/>
      <c r="S322" s="112"/>
      <c r="T322" s="112"/>
      <c r="U322" s="112"/>
      <c r="V322" s="112"/>
      <c r="W322" s="112"/>
      <c r="X322" s="112"/>
      <c r="Y322" s="99"/>
    </row>
    <row r="323" spans="1:25" ht="15" x14ac:dyDescent="0.25">
      <c r="A323" s="113"/>
      <c r="B323" s="114"/>
      <c r="C323" s="114"/>
      <c r="D323" s="114"/>
      <c r="E323" s="115"/>
      <c r="F323" s="115"/>
      <c r="G323" s="99"/>
      <c r="H323" s="96"/>
      <c r="I323" s="99"/>
      <c r="J323" s="105"/>
      <c r="K323" s="105"/>
      <c r="L323" s="105"/>
      <c r="M323" s="105"/>
      <c r="N323" s="111"/>
      <c r="O323" s="111"/>
      <c r="P323" s="107"/>
      <c r="Q323" s="96"/>
      <c r="R323" s="96"/>
      <c r="S323" s="112"/>
      <c r="T323" s="112"/>
      <c r="U323" s="112"/>
      <c r="V323" s="112"/>
      <c r="W323" s="112"/>
      <c r="X323" s="112"/>
      <c r="Y323" s="99"/>
    </row>
    <row r="324" spans="1:25" ht="15" x14ac:dyDescent="0.25">
      <c r="A324" s="99"/>
      <c r="B324" s="112"/>
      <c r="C324" s="112"/>
      <c r="D324" s="112"/>
      <c r="E324" s="119"/>
      <c r="F324" s="119"/>
      <c r="G324" s="99"/>
      <c r="H324" s="96"/>
      <c r="I324" s="99"/>
      <c r="J324" s="114"/>
      <c r="K324" s="114"/>
      <c r="L324" s="114"/>
      <c r="M324" s="114"/>
      <c r="N324" s="115"/>
      <c r="O324" s="115"/>
      <c r="P324" s="113"/>
      <c r="Q324" s="96"/>
      <c r="R324" s="96"/>
      <c r="S324" s="112"/>
      <c r="T324" s="112"/>
      <c r="U324" s="112"/>
      <c r="V324" s="112"/>
      <c r="W324" s="112"/>
      <c r="X324" s="112"/>
      <c r="Y324" s="99"/>
    </row>
    <row r="325" spans="1:25" ht="15" x14ac:dyDescent="0.25">
      <c r="A325" s="99"/>
      <c r="B325" s="112"/>
      <c r="C325" s="112"/>
      <c r="D325" s="112"/>
      <c r="E325" s="119"/>
      <c r="F325" s="119"/>
      <c r="G325" s="99"/>
      <c r="H325" s="96"/>
      <c r="I325" s="99"/>
      <c r="J325" s="112"/>
      <c r="K325" s="112"/>
      <c r="L325" s="112"/>
      <c r="M325" s="112"/>
      <c r="N325" s="119"/>
      <c r="O325" s="119"/>
      <c r="P325" s="99"/>
      <c r="Q325" s="96"/>
      <c r="R325" s="96"/>
      <c r="S325" s="112"/>
      <c r="T325" s="112"/>
      <c r="U325" s="112"/>
      <c r="V325" s="112"/>
      <c r="W325" s="112"/>
      <c r="X325" s="112"/>
      <c r="Y325" s="99"/>
    </row>
    <row r="326" spans="1:25" ht="15" x14ac:dyDescent="0.25">
      <c r="A326" s="107"/>
      <c r="B326" s="105"/>
      <c r="C326" s="105"/>
      <c r="D326" s="105"/>
      <c r="E326" s="111"/>
      <c r="F326" s="111"/>
      <c r="G326" s="99"/>
      <c r="H326" s="96"/>
      <c r="I326" s="99"/>
      <c r="J326" s="112"/>
      <c r="K326" s="112"/>
      <c r="L326" s="112"/>
      <c r="M326" s="112"/>
      <c r="N326" s="119"/>
      <c r="O326" s="119"/>
      <c r="P326" s="99"/>
      <c r="Q326" s="96"/>
      <c r="R326" s="96"/>
      <c r="S326" s="112"/>
      <c r="T326" s="112"/>
      <c r="U326" s="112"/>
      <c r="V326" s="112"/>
      <c r="W326" s="112"/>
      <c r="X326" s="112"/>
      <c r="Y326" s="99"/>
    </row>
    <row r="327" spans="1:25" ht="15" x14ac:dyDescent="0.25">
      <c r="A327" s="113"/>
      <c r="B327" s="114"/>
      <c r="C327" s="114"/>
      <c r="D327" s="114"/>
      <c r="E327" s="115"/>
      <c r="F327" s="115"/>
      <c r="G327" s="96"/>
      <c r="H327" s="96"/>
      <c r="I327" s="99"/>
      <c r="J327" s="112"/>
      <c r="K327" s="112"/>
      <c r="L327" s="112"/>
      <c r="M327" s="112"/>
      <c r="N327" s="119"/>
      <c r="O327" s="119"/>
      <c r="P327" s="99"/>
      <c r="Q327" s="96"/>
      <c r="R327" s="96"/>
      <c r="S327" s="112"/>
      <c r="T327" s="112"/>
      <c r="U327" s="112"/>
      <c r="V327" s="112"/>
      <c r="W327" s="112"/>
      <c r="X327" s="112"/>
      <c r="Y327" s="99"/>
    </row>
    <row r="328" spans="1:25" ht="15" x14ac:dyDescent="0.25">
      <c r="A328" s="99"/>
      <c r="B328" s="112"/>
      <c r="C328" s="112"/>
      <c r="D328" s="112"/>
      <c r="E328" s="119"/>
      <c r="F328" s="119"/>
      <c r="G328" s="96"/>
      <c r="H328" s="96"/>
      <c r="I328" s="99"/>
      <c r="J328" s="112"/>
      <c r="K328" s="112"/>
      <c r="L328" s="112"/>
      <c r="M328" s="112"/>
      <c r="N328" s="119"/>
      <c r="O328" s="119"/>
      <c r="P328" s="99"/>
      <c r="Q328" s="96"/>
      <c r="R328" s="96"/>
      <c r="S328" s="112"/>
      <c r="T328" s="112"/>
      <c r="U328" s="112"/>
      <c r="V328" s="112"/>
      <c r="W328" s="112"/>
      <c r="X328" s="112"/>
      <c r="Y328" s="99"/>
    </row>
    <row r="329" spans="1:25" ht="15" x14ac:dyDescent="0.25">
      <c r="A329" s="99"/>
      <c r="B329" s="112"/>
      <c r="C329" s="112"/>
      <c r="D329" s="112"/>
      <c r="E329" s="119"/>
      <c r="F329" s="119"/>
      <c r="G329" s="96"/>
      <c r="H329" s="96"/>
      <c r="I329" s="99"/>
      <c r="J329" s="112"/>
      <c r="K329" s="112"/>
      <c r="L329" s="112"/>
      <c r="M329" s="112"/>
      <c r="N329" s="119"/>
      <c r="O329" s="119"/>
      <c r="P329" s="99"/>
      <c r="Q329" s="96"/>
      <c r="R329" s="96"/>
      <c r="S329" s="112"/>
      <c r="T329" s="112"/>
      <c r="U329" s="112"/>
      <c r="V329" s="112"/>
      <c r="W329" s="112"/>
      <c r="X329" s="112"/>
      <c r="Y329" s="99"/>
    </row>
    <row r="330" spans="1:25" ht="15" x14ac:dyDescent="0.25">
      <c r="A330" s="107"/>
      <c r="B330" s="105"/>
      <c r="C330" s="105"/>
      <c r="D330" s="105"/>
      <c r="E330" s="111"/>
      <c r="F330" s="111"/>
      <c r="G330" s="96"/>
      <c r="H330" s="96"/>
      <c r="I330" s="99"/>
      <c r="J330" s="112"/>
      <c r="K330" s="112"/>
      <c r="L330" s="112"/>
      <c r="M330" s="112"/>
      <c r="N330" s="119"/>
      <c r="O330" s="119"/>
      <c r="P330" s="99"/>
      <c r="Q330" s="96"/>
      <c r="R330" s="96"/>
      <c r="S330" s="112"/>
      <c r="T330" s="112"/>
      <c r="U330" s="112"/>
      <c r="V330" s="112"/>
      <c r="W330" s="112"/>
      <c r="X330" s="112"/>
      <c r="Y330" s="99"/>
    </row>
    <row r="331" spans="1:25" ht="15" x14ac:dyDescent="0.25">
      <c r="A331" s="113"/>
      <c r="B331" s="114"/>
      <c r="C331" s="114"/>
      <c r="D331" s="114"/>
      <c r="E331" s="115"/>
      <c r="F331" s="115"/>
      <c r="G331" s="96"/>
      <c r="H331" s="96"/>
      <c r="I331" s="99"/>
      <c r="J331" s="112"/>
      <c r="K331" s="112"/>
      <c r="L331" s="112"/>
      <c r="M331" s="112"/>
      <c r="N331" s="119"/>
      <c r="O331" s="119"/>
      <c r="P331" s="99"/>
      <c r="Q331" s="96"/>
      <c r="R331" s="96"/>
      <c r="S331" s="112"/>
      <c r="T331" s="112"/>
      <c r="U331" s="112"/>
      <c r="V331" s="112"/>
      <c r="W331" s="112"/>
      <c r="X331" s="112"/>
      <c r="Y331" s="99"/>
    </row>
    <row r="332" spans="1:25" ht="15" x14ac:dyDescent="0.25">
      <c r="A332" s="99"/>
      <c r="B332" s="112"/>
      <c r="C332" s="112"/>
      <c r="D332" s="112"/>
      <c r="E332" s="119"/>
      <c r="F332" s="119"/>
      <c r="G332" s="96"/>
      <c r="H332" s="96"/>
      <c r="I332" s="99"/>
      <c r="J332" s="112"/>
      <c r="K332" s="112"/>
      <c r="L332" s="112"/>
      <c r="M332" s="112"/>
      <c r="N332" s="119"/>
      <c r="O332" s="119"/>
      <c r="P332" s="99"/>
      <c r="Q332" s="96"/>
      <c r="R332" s="96"/>
      <c r="S332" s="112"/>
      <c r="T332" s="112"/>
      <c r="U332" s="112"/>
      <c r="V332" s="112"/>
      <c r="W332" s="112"/>
      <c r="X332" s="112"/>
      <c r="Y332" s="99"/>
    </row>
    <row r="333" spans="1:25" ht="15" x14ac:dyDescent="0.25">
      <c r="A333" s="99"/>
      <c r="B333" s="112"/>
      <c r="C333" s="112"/>
      <c r="D333" s="112"/>
      <c r="E333" s="119"/>
      <c r="F333" s="119"/>
      <c r="G333" s="96"/>
      <c r="H333" s="96"/>
      <c r="I333" s="99"/>
      <c r="J333" s="112"/>
      <c r="K333" s="112"/>
      <c r="L333" s="112"/>
      <c r="M333" s="112"/>
      <c r="N333" s="119"/>
      <c r="O333" s="119"/>
      <c r="P333" s="99"/>
      <c r="Q333" s="96"/>
      <c r="R333" s="96"/>
      <c r="S333" s="112"/>
      <c r="T333" s="112"/>
      <c r="U333" s="112"/>
      <c r="V333" s="112"/>
      <c r="W333" s="112"/>
      <c r="X333" s="112"/>
      <c r="Y333" s="99"/>
    </row>
    <row r="334" spans="1:25" ht="15" x14ac:dyDescent="0.25">
      <c r="A334" s="107"/>
      <c r="B334" s="105"/>
      <c r="C334" s="105"/>
      <c r="D334" s="105"/>
      <c r="E334" s="111"/>
      <c r="F334" s="111"/>
      <c r="G334" s="96"/>
      <c r="H334" s="96"/>
      <c r="I334" s="99"/>
      <c r="J334" s="112"/>
      <c r="K334" s="112"/>
      <c r="L334" s="112"/>
      <c r="M334" s="112"/>
      <c r="N334" s="119"/>
      <c r="O334" s="119"/>
      <c r="P334" s="99"/>
      <c r="Q334" s="96"/>
      <c r="R334" s="96"/>
      <c r="S334" s="112"/>
      <c r="T334" s="112"/>
      <c r="U334" s="112"/>
      <c r="V334" s="112"/>
      <c r="W334" s="112"/>
      <c r="X334" s="112"/>
      <c r="Y334" s="99"/>
    </row>
    <row r="335" spans="1:25" ht="15" x14ac:dyDescent="0.25">
      <c r="A335" s="113"/>
      <c r="B335" s="114"/>
      <c r="C335" s="114"/>
      <c r="D335" s="114"/>
      <c r="E335" s="115"/>
      <c r="F335" s="115"/>
      <c r="G335" s="96"/>
      <c r="H335" s="96"/>
      <c r="I335" s="99"/>
      <c r="J335" s="112"/>
      <c r="K335" s="112"/>
      <c r="L335" s="112"/>
      <c r="M335" s="112"/>
      <c r="N335" s="119"/>
      <c r="O335" s="119"/>
      <c r="P335" s="99"/>
      <c r="Q335" s="96"/>
      <c r="R335" s="96"/>
      <c r="S335" s="112"/>
      <c r="T335" s="112"/>
      <c r="U335" s="112"/>
      <c r="V335" s="112"/>
      <c r="W335" s="112"/>
      <c r="X335" s="112"/>
      <c r="Y335" s="99"/>
    </row>
    <row r="336" spans="1:25" ht="15" x14ac:dyDescent="0.25">
      <c r="A336" s="99"/>
      <c r="B336" s="112"/>
      <c r="C336" s="112"/>
      <c r="D336" s="112"/>
      <c r="E336" s="119"/>
      <c r="F336" s="119"/>
      <c r="G336" s="96"/>
      <c r="H336" s="96"/>
      <c r="I336" s="99"/>
      <c r="J336" s="112"/>
      <c r="K336" s="112"/>
      <c r="L336" s="112"/>
      <c r="M336" s="112"/>
      <c r="N336" s="119"/>
      <c r="O336" s="119"/>
      <c r="P336" s="99"/>
      <c r="Q336" s="96"/>
      <c r="R336" s="96"/>
      <c r="S336" s="112"/>
      <c r="T336" s="112"/>
      <c r="U336" s="112"/>
      <c r="V336" s="112"/>
      <c r="W336" s="112"/>
      <c r="X336" s="112"/>
      <c r="Y336" s="99"/>
    </row>
    <row r="337" spans="1:25" ht="15" x14ac:dyDescent="0.25">
      <c r="A337" s="99"/>
      <c r="B337" s="112"/>
      <c r="C337" s="112"/>
      <c r="D337" s="112"/>
      <c r="E337" s="119"/>
      <c r="F337" s="119"/>
      <c r="G337" s="96"/>
      <c r="H337" s="96"/>
      <c r="I337" s="99"/>
      <c r="J337" s="112"/>
      <c r="K337" s="112"/>
      <c r="L337" s="112"/>
      <c r="M337" s="112"/>
      <c r="N337" s="119"/>
      <c r="O337" s="119"/>
      <c r="P337" s="99"/>
      <c r="Q337" s="96"/>
      <c r="R337" s="96"/>
      <c r="S337" s="112"/>
      <c r="T337" s="112"/>
      <c r="U337" s="112"/>
      <c r="V337" s="112"/>
      <c r="W337" s="112"/>
      <c r="X337" s="112"/>
      <c r="Y337" s="99"/>
    </row>
    <row r="338" spans="1:25" ht="15" x14ac:dyDescent="0.25">
      <c r="A338" s="107"/>
      <c r="B338" s="105"/>
      <c r="C338" s="105"/>
      <c r="D338" s="105"/>
      <c r="E338" s="111"/>
      <c r="F338" s="111"/>
      <c r="G338" s="96"/>
      <c r="H338" s="96"/>
      <c r="I338" s="99"/>
      <c r="J338" s="112"/>
      <c r="K338" s="112"/>
      <c r="L338" s="112"/>
      <c r="M338" s="112"/>
      <c r="N338" s="119"/>
      <c r="O338" s="119"/>
      <c r="P338" s="99"/>
      <c r="Q338" s="96"/>
      <c r="R338" s="96"/>
      <c r="S338" s="112"/>
      <c r="T338" s="112"/>
      <c r="U338" s="112"/>
      <c r="V338" s="112"/>
      <c r="W338" s="112"/>
      <c r="X338" s="112"/>
      <c r="Y338" s="99"/>
    </row>
    <row r="339" spans="1:25" ht="15" x14ac:dyDescent="0.25">
      <c r="A339" s="113"/>
      <c r="B339" s="114"/>
      <c r="C339" s="114"/>
      <c r="D339" s="114"/>
      <c r="E339" s="115"/>
      <c r="F339" s="115"/>
      <c r="G339" s="96"/>
      <c r="H339" s="96"/>
      <c r="I339" s="99"/>
      <c r="J339" s="112"/>
      <c r="K339" s="112"/>
      <c r="L339" s="112"/>
      <c r="M339" s="112"/>
      <c r="N339" s="119"/>
      <c r="O339" s="119"/>
      <c r="P339" s="99"/>
      <c r="Q339" s="96"/>
      <c r="R339" s="96"/>
      <c r="S339" s="112"/>
      <c r="T339" s="112"/>
      <c r="U339" s="112"/>
      <c r="V339" s="112"/>
      <c r="W339" s="112"/>
      <c r="X339" s="112"/>
      <c r="Y339" s="99"/>
    </row>
    <row r="340" spans="1:25" ht="15" x14ac:dyDescent="0.25">
      <c r="A340" s="99"/>
      <c r="B340" s="112"/>
      <c r="C340" s="112"/>
      <c r="D340" s="112"/>
      <c r="E340" s="119"/>
      <c r="F340" s="119"/>
      <c r="G340" s="96"/>
      <c r="H340" s="96"/>
      <c r="I340" s="99"/>
      <c r="J340" s="112"/>
      <c r="K340" s="112"/>
      <c r="L340" s="112"/>
      <c r="M340" s="112"/>
      <c r="N340" s="119"/>
      <c r="O340" s="119"/>
      <c r="P340" s="99"/>
      <c r="Q340" s="96"/>
      <c r="R340" s="96"/>
      <c r="S340" s="112"/>
      <c r="T340" s="112"/>
      <c r="U340" s="112"/>
      <c r="V340" s="112"/>
      <c r="W340" s="112"/>
      <c r="X340" s="112"/>
      <c r="Y340" s="99"/>
    </row>
    <row r="341" spans="1:25" ht="15" x14ac:dyDescent="0.25">
      <c r="A341" s="107"/>
      <c r="B341" s="112"/>
      <c r="C341" s="112"/>
      <c r="D341" s="112"/>
      <c r="E341" s="119"/>
      <c r="F341" s="119"/>
      <c r="G341" s="96"/>
      <c r="H341" s="96"/>
      <c r="I341" s="96"/>
      <c r="J341" s="112"/>
      <c r="K341" s="112"/>
      <c r="L341" s="112"/>
      <c r="M341" s="112"/>
      <c r="N341" s="119"/>
      <c r="O341" s="119"/>
      <c r="P341" s="99"/>
      <c r="Q341" s="96"/>
      <c r="R341" s="96"/>
      <c r="S341" s="112"/>
      <c r="T341" s="112"/>
      <c r="U341" s="112"/>
      <c r="V341" s="112"/>
      <c r="W341" s="112"/>
      <c r="X341" s="112"/>
      <c r="Y341" s="99"/>
    </row>
    <row r="342" spans="1:25" ht="15" x14ac:dyDescent="0.25">
      <c r="A342" s="107"/>
      <c r="B342" s="105"/>
      <c r="C342" s="105"/>
      <c r="D342" s="105"/>
      <c r="E342" s="111"/>
      <c r="F342" s="111"/>
      <c r="G342" s="96"/>
      <c r="H342" s="96"/>
      <c r="I342" s="96"/>
      <c r="J342" s="112"/>
      <c r="K342" s="112"/>
      <c r="L342" s="112"/>
      <c r="M342" s="112"/>
      <c r="N342" s="119"/>
      <c r="O342" s="119"/>
      <c r="P342" s="99"/>
      <c r="Q342" s="96"/>
      <c r="R342" s="96"/>
      <c r="S342" s="112"/>
      <c r="T342" s="112"/>
      <c r="U342" s="112"/>
      <c r="V342" s="112"/>
      <c r="W342" s="112"/>
      <c r="X342" s="112"/>
      <c r="Y342" s="99"/>
    </row>
    <row r="343" spans="1:25" ht="15" x14ac:dyDescent="0.25">
      <c r="A343" s="127"/>
      <c r="B343" s="114"/>
      <c r="C343" s="114"/>
      <c r="D343" s="114"/>
      <c r="E343" s="115"/>
      <c r="F343" s="115"/>
      <c r="G343" s="96"/>
      <c r="H343" s="96"/>
      <c r="I343" s="96"/>
      <c r="J343" s="112"/>
      <c r="K343" s="112"/>
      <c r="L343" s="112"/>
      <c r="M343" s="112"/>
      <c r="N343" s="119"/>
      <c r="O343" s="119"/>
      <c r="P343" s="99"/>
      <c r="Q343" s="96"/>
      <c r="R343" s="96"/>
      <c r="S343" s="112"/>
      <c r="T343" s="112"/>
      <c r="U343" s="112"/>
      <c r="V343" s="112"/>
      <c r="W343" s="112"/>
      <c r="X343" s="112"/>
      <c r="Y343" s="99"/>
    </row>
    <row r="344" spans="1:25" ht="15" x14ac:dyDescent="0.25">
      <c r="A344" s="107"/>
      <c r="B344" s="112"/>
      <c r="C344" s="112"/>
      <c r="D344" s="112"/>
      <c r="E344" s="119"/>
      <c r="F344" s="119"/>
      <c r="G344" s="96"/>
      <c r="H344" s="96"/>
      <c r="I344" s="96"/>
      <c r="J344" s="112"/>
      <c r="K344" s="112"/>
      <c r="L344" s="112"/>
      <c r="M344" s="112"/>
      <c r="N344" s="119"/>
      <c r="O344" s="119"/>
      <c r="P344" s="99"/>
      <c r="Q344" s="96"/>
      <c r="R344" s="96"/>
      <c r="S344" s="112"/>
      <c r="T344" s="112"/>
      <c r="U344" s="112"/>
      <c r="V344" s="112"/>
      <c r="W344" s="112"/>
      <c r="X344" s="112"/>
      <c r="Y344" s="99"/>
    </row>
    <row r="345" spans="1:25" ht="15" x14ac:dyDescent="0.25">
      <c r="A345" s="107"/>
      <c r="B345" s="112"/>
      <c r="C345" s="112"/>
      <c r="D345" s="112"/>
      <c r="E345" s="119"/>
      <c r="F345" s="119"/>
      <c r="G345" s="96"/>
      <c r="H345" s="96"/>
      <c r="I345" s="96"/>
      <c r="J345" s="112"/>
      <c r="K345" s="112"/>
      <c r="L345" s="112"/>
      <c r="M345" s="112"/>
      <c r="N345" s="119"/>
      <c r="O345" s="119"/>
      <c r="P345" s="99"/>
      <c r="Q345" s="96"/>
      <c r="R345" s="96"/>
      <c r="S345" s="112"/>
      <c r="T345" s="112"/>
      <c r="U345" s="112"/>
      <c r="V345" s="112"/>
      <c r="W345" s="112"/>
      <c r="X345" s="112"/>
      <c r="Y345" s="99"/>
    </row>
    <row r="346" spans="1:25" ht="15" x14ac:dyDescent="0.25">
      <c r="A346" s="107"/>
      <c r="B346" s="105"/>
      <c r="C346" s="105"/>
      <c r="D346" s="105"/>
      <c r="E346" s="111"/>
      <c r="F346" s="111"/>
      <c r="G346" s="96"/>
      <c r="H346" s="96"/>
      <c r="I346" s="96"/>
      <c r="J346" s="112"/>
      <c r="K346" s="112"/>
      <c r="L346" s="112"/>
      <c r="M346" s="112"/>
      <c r="N346" s="119"/>
      <c r="O346" s="119"/>
      <c r="P346" s="99"/>
      <c r="Q346" s="96"/>
      <c r="R346" s="96"/>
      <c r="S346" s="112"/>
      <c r="T346" s="112"/>
      <c r="U346" s="112"/>
      <c r="V346" s="112"/>
      <c r="W346" s="112"/>
      <c r="X346" s="112"/>
      <c r="Y346" s="99"/>
    </row>
    <row r="347" spans="1:25" ht="15" x14ac:dyDescent="0.25">
      <c r="A347" s="127"/>
      <c r="B347" s="114"/>
      <c r="C347" s="114"/>
      <c r="D347" s="114"/>
      <c r="E347" s="115"/>
      <c r="F347" s="115"/>
      <c r="G347" s="96"/>
      <c r="H347" s="96"/>
      <c r="I347" s="96"/>
      <c r="J347" s="112"/>
      <c r="K347" s="112"/>
      <c r="L347" s="112"/>
      <c r="M347" s="112"/>
      <c r="N347" s="119"/>
      <c r="O347" s="119"/>
      <c r="P347" s="99"/>
      <c r="Q347" s="96"/>
      <c r="R347" s="96"/>
      <c r="S347" s="112"/>
      <c r="T347" s="112"/>
      <c r="U347" s="112"/>
      <c r="V347" s="112"/>
      <c r="W347" s="112"/>
      <c r="X347" s="112"/>
      <c r="Y347" s="99"/>
    </row>
    <row r="348" spans="1:25" ht="15" x14ac:dyDescent="0.25">
      <c r="A348" s="107"/>
      <c r="B348" s="112"/>
      <c r="C348" s="112"/>
      <c r="D348" s="112"/>
      <c r="E348" s="119"/>
      <c r="F348" s="119"/>
      <c r="G348" s="96"/>
      <c r="H348" s="96"/>
      <c r="I348" s="96"/>
      <c r="J348" s="112"/>
      <c r="K348" s="112"/>
      <c r="L348" s="112"/>
      <c r="M348" s="112"/>
      <c r="N348" s="119"/>
      <c r="O348" s="119"/>
      <c r="P348" s="99"/>
      <c r="Q348" s="96"/>
      <c r="R348" s="96"/>
      <c r="S348" s="112"/>
      <c r="T348" s="112"/>
      <c r="U348" s="112"/>
      <c r="V348" s="112"/>
      <c r="W348" s="112"/>
      <c r="X348" s="112"/>
      <c r="Y348" s="99"/>
    </row>
    <row r="349" spans="1:25" ht="15" x14ac:dyDescent="0.25">
      <c r="A349" s="107"/>
      <c r="B349" s="112"/>
      <c r="C349" s="112"/>
      <c r="D349" s="112"/>
      <c r="E349" s="119"/>
      <c r="F349" s="119"/>
      <c r="G349" s="96"/>
      <c r="H349" s="96"/>
      <c r="I349" s="96"/>
      <c r="J349" s="112"/>
      <c r="K349" s="112"/>
      <c r="L349" s="112"/>
      <c r="M349" s="112"/>
      <c r="N349" s="119"/>
      <c r="O349" s="119"/>
      <c r="P349" s="99"/>
      <c r="Q349" s="96"/>
      <c r="R349" s="96"/>
      <c r="S349" s="112"/>
      <c r="T349" s="112"/>
      <c r="U349" s="112"/>
      <c r="V349" s="112"/>
      <c r="W349" s="112"/>
      <c r="X349" s="112"/>
      <c r="Y349" s="99"/>
    </row>
    <row r="350" spans="1:25" ht="15" x14ac:dyDescent="0.25">
      <c r="A350" s="107"/>
      <c r="B350" s="105"/>
      <c r="C350" s="105"/>
      <c r="D350" s="105"/>
      <c r="E350" s="111"/>
      <c r="F350" s="111"/>
      <c r="G350" s="96"/>
      <c r="H350" s="96"/>
      <c r="I350" s="96"/>
      <c r="J350" s="112"/>
      <c r="K350" s="112"/>
      <c r="L350" s="112"/>
      <c r="M350" s="112"/>
      <c r="N350" s="119"/>
      <c r="O350" s="119"/>
      <c r="P350" s="99"/>
      <c r="Q350" s="96"/>
      <c r="R350" s="96"/>
      <c r="S350" s="112"/>
      <c r="T350" s="112"/>
      <c r="U350" s="112"/>
      <c r="V350" s="112"/>
      <c r="W350" s="112"/>
      <c r="X350" s="112"/>
      <c r="Y350" s="99"/>
    </row>
    <row r="351" spans="1:25" ht="15" x14ac:dyDescent="0.25">
      <c r="A351" s="127"/>
      <c r="B351" s="114"/>
      <c r="C351" s="114"/>
      <c r="D351" s="114"/>
      <c r="E351" s="115"/>
      <c r="F351" s="115"/>
      <c r="G351" s="96"/>
      <c r="H351" s="96"/>
      <c r="I351" s="96"/>
      <c r="J351" s="112"/>
      <c r="K351" s="112"/>
      <c r="L351" s="112"/>
      <c r="M351" s="112"/>
      <c r="N351" s="119"/>
      <c r="O351" s="119"/>
      <c r="P351" s="99"/>
      <c r="Q351" s="96"/>
      <c r="R351" s="96"/>
      <c r="S351" s="112"/>
      <c r="T351" s="112"/>
      <c r="U351" s="112"/>
      <c r="V351" s="112"/>
      <c r="W351" s="112"/>
      <c r="X351" s="112"/>
      <c r="Y351" s="99"/>
    </row>
    <row r="352" spans="1:25" ht="15" x14ac:dyDescent="0.25">
      <c r="A352" s="107"/>
      <c r="B352" s="112"/>
      <c r="C352" s="112"/>
      <c r="D352" s="112"/>
      <c r="E352" s="119"/>
      <c r="F352" s="119"/>
      <c r="G352" s="96"/>
      <c r="H352" s="96"/>
      <c r="I352" s="96"/>
      <c r="J352" s="112"/>
      <c r="K352" s="112"/>
      <c r="L352" s="112"/>
      <c r="M352" s="112"/>
      <c r="N352" s="119"/>
      <c r="O352" s="119"/>
      <c r="P352" s="99"/>
      <c r="Q352" s="96"/>
      <c r="R352" s="96"/>
      <c r="S352" s="112"/>
      <c r="T352" s="112"/>
      <c r="U352" s="112"/>
      <c r="V352" s="112"/>
      <c r="W352" s="112"/>
      <c r="X352" s="112"/>
      <c r="Y352" s="99"/>
    </row>
    <row r="353" spans="1:25" ht="15" x14ac:dyDescent="0.25">
      <c r="A353" s="107"/>
      <c r="B353" s="112"/>
      <c r="C353" s="112"/>
      <c r="D353" s="112"/>
      <c r="E353" s="119"/>
      <c r="F353" s="119"/>
      <c r="G353" s="96"/>
      <c r="H353" s="96"/>
      <c r="I353" s="96"/>
      <c r="J353" s="112"/>
      <c r="K353" s="112"/>
      <c r="L353" s="112"/>
      <c r="M353" s="112"/>
      <c r="N353" s="119"/>
      <c r="O353" s="119"/>
      <c r="P353" s="99"/>
      <c r="Q353" s="96"/>
      <c r="R353" s="96"/>
      <c r="S353" s="112"/>
      <c r="T353" s="112"/>
      <c r="U353" s="112"/>
      <c r="V353" s="112"/>
      <c r="W353" s="112"/>
      <c r="X353" s="112"/>
      <c r="Y353" s="99"/>
    </row>
    <row r="354" spans="1:25" ht="15" x14ac:dyDescent="0.25">
      <c r="A354" s="107"/>
      <c r="B354" s="105"/>
      <c r="C354" s="105"/>
      <c r="D354" s="105"/>
      <c r="E354" s="111"/>
      <c r="F354" s="111"/>
      <c r="G354" s="96"/>
      <c r="H354" s="96"/>
      <c r="I354" s="96"/>
      <c r="J354" s="112"/>
      <c r="K354" s="112"/>
      <c r="L354" s="112"/>
      <c r="M354" s="112"/>
      <c r="N354" s="119"/>
      <c r="O354" s="119"/>
      <c r="P354" s="99"/>
      <c r="Q354" s="96"/>
      <c r="R354" s="96"/>
      <c r="S354" s="112"/>
      <c r="T354" s="112"/>
      <c r="U354" s="112"/>
      <c r="V354" s="112"/>
      <c r="W354" s="112"/>
      <c r="X354" s="112"/>
      <c r="Y354" s="99"/>
    </row>
    <row r="355" spans="1:25" ht="15" x14ac:dyDescent="0.25">
      <c r="A355" s="127"/>
      <c r="B355" s="114"/>
      <c r="C355" s="114"/>
      <c r="D355" s="114"/>
      <c r="E355" s="115"/>
      <c r="F355" s="115"/>
      <c r="G355" s="96"/>
      <c r="H355" s="96"/>
      <c r="I355" s="96"/>
      <c r="J355" s="112"/>
      <c r="K355" s="112"/>
      <c r="L355" s="112"/>
      <c r="M355" s="112"/>
      <c r="N355" s="119"/>
      <c r="O355" s="119"/>
      <c r="P355" s="99"/>
      <c r="Q355" s="96"/>
      <c r="R355" s="96"/>
      <c r="S355" s="112"/>
      <c r="T355" s="112"/>
      <c r="U355" s="112"/>
      <c r="V355" s="112"/>
      <c r="W355" s="112"/>
      <c r="X355" s="112"/>
      <c r="Y355" s="99"/>
    </row>
    <row r="356" spans="1:25" ht="15" x14ac:dyDescent="0.25">
      <c r="A356" s="107"/>
      <c r="B356" s="112"/>
      <c r="C356" s="112"/>
      <c r="D356" s="112"/>
      <c r="E356" s="119"/>
      <c r="F356" s="119"/>
      <c r="G356" s="96"/>
      <c r="H356" s="96"/>
      <c r="I356" s="96"/>
      <c r="J356" s="112"/>
      <c r="K356" s="112"/>
      <c r="L356" s="112"/>
      <c r="M356" s="112"/>
      <c r="N356" s="119"/>
      <c r="O356" s="119"/>
      <c r="P356" s="99"/>
      <c r="Q356" s="96"/>
      <c r="R356" s="96"/>
      <c r="S356" s="112"/>
      <c r="T356" s="112"/>
      <c r="U356" s="112"/>
      <c r="V356" s="112"/>
      <c r="W356" s="112"/>
      <c r="X356" s="112"/>
      <c r="Y356" s="99"/>
    </row>
    <row r="357" spans="1:25" ht="15" x14ac:dyDescent="0.25">
      <c r="A357" s="107"/>
      <c r="B357" s="112"/>
      <c r="C357" s="112"/>
      <c r="D357" s="112"/>
      <c r="E357" s="119"/>
      <c r="F357" s="119"/>
      <c r="G357" s="96"/>
      <c r="H357" s="96"/>
      <c r="I357" s="96"/>
      <c r="J357" s="112"/>
      <c r="K357" s="112"/>
      <c r="L357" s="112"/>
      <c r="M357" s="112"/>
      <c r="N357" s="119"/>
      <c r="O357" s="119"/>
      <c r="P357" s="99"/>
      <c r="Q357" s="96"/>
      <c r="R357" s="96"/>
      <c r="S357" s="112"/>
      <c r="T357" s="112"/>
      <c r="U357" s="112"/>
      <c r="V357" s="112"/>
      <c r="W357" s="112"/>
      <c r="X357" s="112"/>
      <c r="Y357" s="99"/>
    </row>
    <row r="358" spans="1:25" ht="15" x14ac:dyDescent="0.25">
      <c r="A358" s="107"/>
      <c r="B358" s="112"/>
      <c r="C358" s="112"/>
      <c r="D358" s="112"/>
      <c r="E358" s="119"/>
      <c r="F358" s="119"/>
      <c r="G358" s="96"/>
      <c r="H358" s="96"/>
      <c r="I358" s="96"/>
      <c r="J358" s="112"/>
      <c r="K358" s="112"/>
      <c r="L358" s="112"/>
      <c r="M358" s="112"/>
      <c r="N358" s="119"/>
      <c r="O358" s="119"/>
      <c r="P358" s="99"/>
      <c r="Q358" s="96"/>
      <c r="R358" s="96"/>
      <c r="S358" s="112"/>
      <c r="T358" s="112"/>
      <c r="U358" s="112"/>
      <c r="V358" s="112"/>
      <c r="W358" s="112"/>
      <c r="X358" s="112"/>
      <c r="Y358" s="99"/>
    </row>
    <row r="359" spans="1:25" ht="15" x14ac:dyDescent="0.25">
      <c r="A359" s="107"/>
      <c r="B359" s="112"/>
      <c r="C359" s="112"/>
      <c r="D359" s="112"/>
      <c r="E359" s="119"/>
      <c r="F359" s="119"/>
      <c r="G359" s="96"/>
      <c r="H359" s="96"/>
      <c r="I359" s="96"/>
      <c r="J359" s="112"/>
      <c r="K359" s="112"/>
      <c r="L359" s="112"/>
      <c r="M359" s="112"/>
      <c r="N359" s="119"/>
      <c r="O359" s="119"/>
      <c r="P359" s="99"/>
      <c r="Q359" s="96"/>
      <c r="R359" s="96"/>
      <c r="S359" s="112"/>
      <c r="T359" s="112"/>
      <c r="U359" s="112"/>
      <c r="V359" s="112"/>
      <c r="W359" s="112"/>
      <c r="X359" s="112"/>
      <c r="Y359" s="99"/>
    </row>
    <row r="360" spans="1:25" ht="15" x14ac:dyDescent="0.25">
      <c r="A360" s="107"/>
      <c r="B360" s="112"/>
      <c r="C360" s="112"/>
      <c r="D360" s="112"/>
      <c r="E360" s="119"/>
      <c r="F360" s="119"/>
      <c r="G360" s="96"/>
      <c r="H360" s="96"/>
      <c r="I360" s="96"/>
      <c r="J360" s="112"/>
      <c r="K360" s="112"/>
      <c r="L360" s="112"/>
      <c r="M360" s="112"/>
      <c r="N360" s="119"/>
      <c r="O360" s="119"/>
      <c r="P360" s="99"/>
      <c r="Q360" s="96"/>
      <c r="R360" s="96"/>
      <c r="S360" s="112"/>
      <c r="T360" s="112"/>
      <c r="U360" s="112"/>
      <c r="V360" s="112"/>
      <c r="W360" s="112"/>
      <c r="X360" s="112"/>
      <c r="Y360" s="99"/>
    </row>
    <row r="361" spans="1:25" ht="15" x14ac:dyDescent="0.25">
      <c r="A361" s="107"/>
      <c r="B361" s="112"/>
      <c r="C361" s="112"/>
      <c r="D361" s="112"/>
      <c r="E361" s="119"/>
      <c r="F361" s="119"/>
      <c r="G361" s="96"/>
      <c r="H361" s="96"/>
      <c r="I361" s="96"/>
      <c r="J361" s="105"/>
      <c r="K361" s="105"/>
      <c r="L361" s="105"/>
      <c r="M361" s="105"/>
      <c r="N361" s="111"/>
      <c r="O361" s="111"/>
      <c r="P361" s="107"/>
      <c r="Q361" s="96"/>
      <c r="R361" s="96"/>
      <c r="S361" s="112"/>
      <c r="T361" s="112"/>
      <c r="U361" s="112"/>
      <c r="V361" s="112"/>
      <c r="W361" s="112"/>
      <c r="X361" s="112"/>
      <c r="Y361" s="99"/>
    </row>
    <row r="362" spans="1:25" ht="15" x14ac:dyDescent="0.25">
      <c r="A362" s="107"/>
      <c r="B362" s="105"/>
      <c r="C362" s="105"/>
      <c r="D362" s="105"/>
      <c r="E362" s="111"/>
      <c r="F362" s="111"/>
      <c r="G362" s="96"/>
      <c r="H362" s="96"/>
      <c r="I362" s="96"/>
      <c r="J362" s="114"/>
      <c r="K362" s="114"/>
      <c r="L362" s="114"/>
      <c r="M362" s="114"/>
      <c r="N362" s="115"/>
      <c r="O362" s="115"/>
      <c r="P362" s="113"/>
      <c r="Q362" s="96"/>
      <c r="R362" s="96"/>
      <c r="S362" s="112"/>
      <c r="T362" s="112"/>
      <c r="U362" s="112"/>
      <c r="V362" s="112"/>
      <c r="W362" s="112"/>
      <c r="X362" s="112"/>
      <c r="Y362" s="99"/>
    </row>
    <row r="363" spans="1:25" ht="15" x14ac:dyDescent="0.25">
      <c r="A363" s="127"/>
      <c r="B363" s="114"/>
      <c r="C363" s="114"/>
      <c r="D363" s="114"/>
      <c r="E363" s="115"/>
      <c r="F363" s="115"/>
      <c r="G363" s="96"/>
      <c r="H363" s="96"/>
      <c r="I363" s="96"/>
      <c r="J363" s="112"/>
      <c r="K363" s="112"/>
      <c r="L363" s="112"/>
      <c r="M363" s="112"/>
      <c r="N363" s="119"/>
      <c r="O363" s="119"/>
      <c r="P363" s="99"/>
      <c r="Q363" s="96"/>
      <c r="R363" s="96"/>
      <c r="S363" s="112"/>
      <c r="T363" s="112"/>
      <c r="U363" s="112"/>
      <c r="V363" s="112"/>
      <c r="W363" s="112"/>
      <c r="X363" s="112"/>
      <c r="Y363" s="99"/>
    </row>
    <row r="364" spans="1:25" ht="15" x14ac:dyDescent="0.25">
      <c r="A364" s="107"/>
      <c r="B364" s="112"/>
      <c r="C364" s="112"/>
      <c r="D364" s="112"/>
      <c r="E364" s="119"/>
      <c r="F364" s="119"/>
      <c r="G364" s="96"/>
      <c r="H364" s="96"/>
      <c r="I364" s="96"/>
      <c r="J364" s="112"/>
      <c r="K364" s="112"/>
      <c r="L364" s="112"/>
      <c r="M364" s="112"/>
      <c r="N364" s="119"/>
      <c r="O364" s="119"/>
      <c r="P364" s="99"/>
      <c r="Q364" s="96"/>
      <c r="R364" s="96"/>
      <c r="S364" s="112"/>
      <c r="T364" s="112"/>
      <c r="U364" s="112"/>
      <c r="V364" s="112"/>
      <c r="W364" s="112"/>
      <c r="X364" s="112"/>
      <c r="Y364" s="99"/>
    </row>
    <row r="365" spans="1:25" ht="15" x14ac:dyDescent="0.25">
      <c r="A365" s="107"/>
      <c r="B365" s="112"/>
      <c r="C365" s="112"/>
      <c r="D365" s="112"/>
      <c r="E365" s="119"/>
      <c r="F365" s="119"/>
      <c r="G365" s="96"/>
      <c r="H365" s="96"/>
      <c r="I365" s="96"/>
      <c r="J365" s="112"/>
      <c r="K365" s="112"/>
      <c r="L365" s="112"/>
      <c r="M365" s="112"/>
      <c r="N365" s="119"/>
      <c r="O365" s="119"/>
      <c r="P365" s="99"/>
      <c r="Q365" s="96"/>
      <c r="R365" s="96"/>
      <c r="S365" s="112"/>
      <c r="T365" s="112"/>
      <c r="U365" s="112"/>
      <c r="V365" s="112"/>
      <c r="W365" s="112"/>
      <c r="X365" s="112"/>
      <c r="Y365" s="99"/>
    </row>
    <row r="366" spans="1:25" ht="15" x14ac:dyDescent="0.25">
      <c r="A366" s="107"/>
      <c r="B366" s="112"/>
      <c r="C366" s="112"/>
      <c r="D366" s="112"/>
      <c r="E366" s="119"/>
      <c r="F366" s="119"/>
      <c r="G366" s="96"/>
      <c r="H366" s="96"/>
      <c r="I366" s="96"/>
      <c r="J366" s="112"/>
      <c r="K366" s="112"/>
      <c r="L366" s="112"/>
      <c r="M366" s="112"/>
      <c r="N366" s="119"/>
      <c r="O366" s="119"/>
      <c r="P366" s="99"/>
      <c r="Q366" s="96"/>
      <c r="R366" s="96"/>
      <c r="S366" s="112"/>
      <c r="T366" s="112"/>
      <c r="U366" s="112"/>
      <c r="V366" s="112"/>
      <c r="W366" s="112"/>
      <c r="X366" s="112"/>
      <c r="Y366" s="99"/>
    </row>
    <row r="367" spans="1:25" ht="15" x14ac:dyDescent="0.25">
      <c r="A367" s="107"/>
      <c r="B367" s="112"/>
      <c r="C367" s="112"/>
      <c r="D367" s="112"/>
      <c r="E367" s="119"/>
      <c r="F367" s="119"/>
      <c r="G367" s="96"/>
      <c r="H367" s="96"/>
      <c r="I367" s="96"/>
      <c r="J367" s="112"/>
      <c r="K367" s="112"/>
      <c r="L367" s="112"/>
      <c r="M367" s="112"/>
      <c r="N367" s="119"/>
      <c r="O367" s="119"/>
      <c r="P367" s="99"/>
      <c r="Q367" s="96"/>
      <c r="R367" s="96"/>
      <c r="S367" s="112"/>
      <c r="T367" s="112"/>
      <c r="U367" s="112"/>
      <c r="V367" s="112"/>
      <c r="W367" s="112"/>
      <c r="X367" s="112"/>
      <c r="Y367" s="99"/>
    </row>
    <row r="368" spans="1:25" ht="15" x14ac:dyDescent="0.25">
      <c r="A368" s="107"/>
      <c r="B368" s="112"/>
      <c r="C368" s="112"/>
      <c r="D368" s="112"/>
      <c r="E368" s="119"/>
      <c r="F368" s="119"/>
      <c r="G368" s="96"/>
      <c r="H368" s="96"/>
      <c r="I368" s="96"/>
      <c r="J368" s="105"/>
      <c r="K368" s="105"/>
      <c r="L368" s="105"/>
      <c r="M368" s="105"/>
      <c r="N368" s="111"/>
      <c r="O368" s="111"/>
      <c r="P368" s="107"/>
      <c r="Q368" s="96"/>
      <c r="R368" s="96"/>
      <c r="S368" s="112"/>
      <c r="T368" s="112"/>
      <c r="U368" s="112"/>
      <c r="V368" s="112"/>
      <c r="W368" s="112"/>
      <c r="X368" s="112"/>
      <c r="Y368" s="99"/>
    </row>
    <row r="369" spans="1:25" ht="15" x14ac:dyDescent="0.25">
      <c r="A369" s="107"/>
      <c r="B369" s="112"/>
      <c r="C369" s="112"/>
      <c r="D369" s="112"/>
      <c r="E369" s="119"/>
      <c r="F369" s="119"/>
      <c r="G369" s="96"/>
      <c r="H369" s="96"/>
      <c r="I369" s="96"/>
      <c r="J369" s="105"/>
      <c r="K369" s="105"/>
      <c r="L369" s="105"/>
      <c r="M369" s="105"/>
      <c r="N369" s="111"/>
      <c r="O369" s="111"/>
      <c r="P369" s="107"/>
      <c r="Q369" s="96"/>
      <c r="R369" s="96"/>
      <c r="S369" s="112"/>
      <c r="T369" s="112"/>
      <c r="U369" s="112"/>
      <c r="V369" s="112"/>
      <c r="W369" s="112"/>
      <c r="X369" s="112"/>
      <c r="Y369" s="99"/>
    </row>
    <row r="370" spans="1:25" ht="15" x14ac:dyDescent="0.25">
      <c r="A370" s="107"/>
      <c r="B370" s="112"/>
      <c r="C370" s="112"/>
      <c r="D370" s="112"/>
      <c r="E370" s="119"/>
      <c r="F370" s="119"/>
      <c r="G370" s="96"/>
      <c r="H370" s="96"/>
      <c r="I370" s="96"/>
      <c r="J370" s="105"/>
      <c r="K370" s="105"/>
      <c r="L370" s="105"/>
      <c r="M370" s="105"/>
      <c r="N370" s="111"/>
      <c r="O370" s="111"/>
      <c r="P370" s="107"/>
      <c r="Q370" s="96"/>
      <c r="R370" s="96"/>
      <c r="S370" s="112"/>
      <c r="T370" s="112"/>
      <c r="U370" s="112"/>
      <c r="V370" s="112"/>
      <c r="W370" s="112"/>
      <c r="X370" s="112"/>
      <c r="Y370" s="99"/>
    </row>
    <row r="371" spans="1:25" ht="15" x14ac:dyDescent="0.25">
      <c r="A371" s="107"/>
      <c r="B371" s="112"/>
      <c r="C371" s="112"/>
      <c r="D371" s="112"/>
      <c r="E371" s="119"/>
      <c r="F371" s="119"/>
      <c r="G371" s="96"/>
      <c r="H371" s="96"/>
      <c r="I371" s="96"/>
      <c r="J371" s="114"/>
      <c r="K371" s="114"/>
      <c r="L371" s="114"/>
      <c r="M371" s="114"/>
      <c r="N371" s="115"/>
      <c r="O371" s="115"/>
      <c r="P371" s="113"/>
      <c r="Q371" s="96"/>
      <c r="R371" s="96"/>
      <c r="S371" s="112"/>
      <c r="T371" s="112"/>
      <c r="U371" s="112"/>
      <c r="V371" s="112"/>
      <c r="W371" s="112"/>
      <c r="X371" s="112"/>
      <c r="Y371" s="99"/>
    </row>
    <row r="372" spans="1:25" ht="15" x14ac:dyDescent="0.25">
      <c r="A372" s="107"/>
      <c r="B372" s="112"/>
      <c r="C372" s="112"/>
      <c r="D372" s="112"/>
      <c r="E372" s="119"/>
      <c r="F372" s="119"/>
      <c r="G372" s="96"/>
      <c r="H372" s="96"/>
      <c r="I372" s="96"/>
      <c r="J372" s="112"/>
      <c r="K372" s="112"/>
      <c r="L372" s="112"/>
      <c r="M372" s="112"/>
      <c r="N372" s="119"/>
      <c r="O372" s="119"/>
      <c r="P372" s="99"/>
      <c r="Q372" s="96"/>
      <c r="R372" s="96"/>
      <c r="S372" s="112"/>
      <c r="T372" s="112"/>
      <c r="U372" s="112"/>
      <c r="V372" s="112"/>
      <c r="W372" s="112"/>
      <c r="X372" s="112"/>
      <c r="Y372" s="99"/>
    </row>
    <row r="373" spans="1:25" ht="15" x14ac:dyDescent="0.25">
      <c r="A373" s="107"/>
      <c r="B373" s="112"/>
      <c r="C373" s="112"/>
      <c r="D373" s="112"/>
      <c r="E373" s="119"/>
      <c r="F373" s="119"/>
      <c r="G373" s="96"/>
      <c r="H373" s="96"/>
      <c r="I373" s="96"/>
      <c r="J373" s="112"/>
      <c r="K373" s="112"/>
      <c r="L373" s="112"/>
      <c r="M373" s="112"/>
      <c r="N373" s="119"/>
      <c r="O373" s="119"/>
      <c r="P373" s="99"/>
      <c r="Q373" s="96"/>
      <c r="R373" s="96"/>
      <c r="S373" s="112"/>
      <c r="T373" s="112"/>
      <c r="U373" s="112"/>
      <c r="V373" s="112"/>
      <c r="W373" s="112"/>
      <c r="X373" s="112"/>
      <c r="Y373" s="99"/>
    </row>
    <row r="374" spans="1:25" ht="15" x14ac:dyDescent="0.25">
      <c r="A374" s="107"/>
      <c r="B374" s="105"/>
      <c r="C374" s="105"/>
      <c r="D374" s="105"/>
      <c r="E374" s="111"/>
      <c r="F374" s="111"/>
      <c r="G374" s="96"/>
      <c r="H374" s="96"/>
      <c r="I374" s="96"/>
      <c r="J374" s="105"/>
      <c r="K374" s="105"/>
      <c r="L374" s="105"/>
      <c r="M374" s="105"/>
      <c r="N374" s="111"/>
      <c r="O374" s="111"/>
      <c r="P374" s="107"/>
      <c r="Q374" s="96"/>
      <c r="R374" s="96"/>
      <c r="S374" s="112"/>
      <c r="T374" s="112"/>
      <c r="U374" s="112"/>
      <c r="V374" s="112"/>
      <c r="W374" s="112"/>
      <c r="X374" s="112"/>
      <c r="Y374" s="99"/>
    </row>
    <row r="375" spans="1:25" ht="15" x14ac:dyDescent="0.25">
      <c r="A375" s="127"/>
      <c r="B375" s="114"/>
      <c r="C375" s="114"/>
      <c r="D375" s="114"/>
      <c r="E375" s="115"/>
      <c r="F375" s="115"/>
      <c r="G375" s="96"/>
      <c r="H375" s="96"/>
      <c r="I375" s="96"/>
      <c r="J375" s="114"/>
      <c r="K375" s="114"/>
      <c r="L375" s="114"/>
      <c r="M375" s="114"/>
      <c r="N375" s="115"/>
      <c r="O375" s="115"/>
      <c r="P375" s="113"/>
      <c r="Q375" s="96"/>
      <c r="R375" s="96"/>
      <c r="S375" s="112"/>
      <c r="T375" s="112"/>
      <c r="U375" s="112"/>
      <c r="V375" s="112"/>
      <c r="W375" s="112"/>
      <c r="X375" s="112"/>
      <c r="Y375" s="99"/>
    </row>
    <row r="376" spans="1:25" ht="15" x14ac:dyDescent="0.25">
      <c r="A376" s="107"/>
      <c r="B376" s="112"/>
      <c r="C376" s="112"/>
      <c r="D376" s="112"/>
      <c r="E376" s="119"/>
      <c r="F376" s="119"/>
      <c r="G376" s="96"/>
      <c r="H376" s="96"/>
      <c r="I376" s="96"/>
      <c r="J376" s="112"/>
      <c r="K376" s="112"/>
      <c r="L376" s="112"/>
      <c r="M376" s="112"/>
      <c r="N376" s="119"/>
      <c r="O376" s="119"/>
      <c r="P376" s="99"/>
      <c r="Q376" s="96"/>
      <c r="R376" s="96"/>
      <c r="S376" s="112"/>
      <c r="T376" s="112"/>
      <c r="U376" s="112"/>
      <c r="V376" s="112"/>
      <c r="W376" s="112"/>
      <c r="X376" s="112"/>
      <c r="Y376" s="99"/>
    </row>
    <row r="377" spans="1:25" ht="15" x14ac:dyDescent="0.25">
      <c r="A377" s="107"/>
      <c r="B377" s="112"/>
      <c r="C377" s="112"/>
      <c r="D377" s="112"/>
      <c r="E377" s="119"/>
      <c r="F377" s="119"/>
      <c r="G377" s="96"/>
      <c r="H377" s="96"/>
      <c r="I377" s="96"/>
      <c r="J377" s="112"/>
      <c r="K377" s="112"/>
      <c r="L377" s="112"/>
      <c r="M377" s="112"/>
      <c r="N377" s="119"/>
      <c r="O377" s="119"/>
      <c r="P377" s="99"/>
      <c r="Q377" s="96"/>
      <c r="R377" s="96"/>
      <c r="S377" s="112"/>
      <c r="T377" s="112"/>
      <c r="U377" s="112"/>
      <c r="V377" s="112"/>
      <c r="W377" s="112"/>
      <c r="X377" s="112"/>
      <c r="Y377" s="99"/>
    </row>
    <row r="378" spans="1:25" ht="15" x14ac:dyDescent="0.25">
      <c r="A378" s="107"/>
      <c r="B378" s="105"/>
      <c r="C378" s="105"/>
      <c r="D378" s="105"/>
      <c r="E378" s="111"/>
      <c r="F378" s="111"/>
      <c r="G378" s="96"/>
      <c r="H378" s="96"/>
      <c r="I378" s="96"/>
      <c r="J378" s="105"/>
      <c r="K378" s="105"/>
      <c r="L378" s="105"/>
      <c r="M378" s="105"/>
      <c r="N378" s="111"/>
      <c r="O378" s="111"/>
      <c r="P378" s="107"/>
      <c r="Q378" s="96"/>
      <c r="R378" s="96"/>
      <c r="S378" s="112"/>
      <c r="T378" s="112"/>
      <c r="U378" s="112"/>
      <c r="V378" s="112"/>
      <c r="W378" s="112"/>
      <c r="X378" s="112"/>
      <c r="Y378" s="99"/>
    </row>
    <row r="379" spans="1:25" ht="15" x14ac:dyDescent="0.25">
      <c r="A379" s="127"/>
      <c r="B379" s="114"/>
      <c r="C379" s="114"/>
      <c r="D379" s="114"/>
      <c r="E379" s="115"/>
      <c r="F379" s="115"/>
      <c r="G379" s="96"/>
      <c r="H379" s="96"/>
      <c r="I379" s="96"/>
      <c r="J379" s="114"/>
      <c r="K379" s="114"/>
      <c r="L379" s="114"/>
      <c r="M379" s="114"/>
      <c r="N379" s="115"/>
      <c r="O379" s="115"/>
      <c r="P379" s="113"/>
      <c r="Q379" s="96"/>
      <c r="R379" s="96"/>
      <c r="S379" s="112"/>
      <c r="T379" s="112"/>
      <c r="U379" s="112"/>
      <c r="V379" s="112"/>
      <c r="W379" s="112"/>
      <c r="X379" s="112"/>
      <c r="Y379" s="99"/>
    </row>
    <row r="380" spans="1:25" ht="15" x14ac:dyDescent="0.25">
      <c r="A380" s="107"/>
      <c r="B380" s="112"/>
      <c r="C380" s="112"/>
      <c r="D380" s="112"/>
      <c r="E380" s="119"/>
      <c r="F380" s="119"/>
      <c r="G380" s="96"/>
      <c r="H380" s="96"/>
      <c r="I380" s="96"/>
      <c r="J380" s="112"/>
      <c r="K380" s="112"/>
      <c r="L380" s="112"/>
      <c r="M380" s="112"/>
      <c r="N380" s="119"/>
      <c r="O380" s="119"/>
      <c r="P380" s="99"/>
      <c r="Q380" s="96"/>
      <c r="R380" s="96"/>
      <c r="S380" s="112"/>
      <c r="T380" s="112"/>
      <c r="U380" s="112"/>
      <c r="V380" s="112"/>
      <c r="W380" s="112"/>
      <c r="X380" s="112"/>
      <c r="Y380" s="99"/>
    </row>
    <row r="381" spans="1:25" ht="15" x14ac:dyDescent="0.25">
      <c r="A381" s="107"/>
      <c r="B381" s="112"/>
      <c r="C381" s="112"/>
      <c r="D381" s="112"/>
      <c r="E381" s="119"/>
      <c r="F381" s="119"/>
      <c r="G381" s="96"/>
      <c r="H381" s="96"/>
      <c r="I381" s="96"/>
      <c r="J381" s="112"/>
      <c r="K381" s="112"/>
      <c r="L381" s="112"/>
      <c r="M381" s="112"/>
      <c r="N381" s="119"/>
      <c r="O381" s="119"/>
      <c r="P381" s="99"/>
      <c r="Q381" s="96"/>
      <c r="R381" s="96"/>
      <c r="S381" s="112"/>
      <c r="T381" s="112"/>
      <c r="U381" s="112"/>
      <c r="V381" s="112"/>
      <c r="W381" s="112"/>
      <c r="X381" s="112"/>
      <c r="Y381" s="99"/>
    </row>
    <row r="382" spans="1:25" ht="15" x14ac:dyDescent="0.25">
      <c r="A382" s="107"/>
      <c r="B382" s="105"/>
      <c r="C382" s="105"/>
      <c r="D382" s="105"/>
      <c r="E382" s="111"/>
      <c r="F382" s="111"/>
      <c r="G382" s="96"/>
      <c r="H382" s="96"/>
      <c r="I382" s="96"/>
      <c r="J382" s="112"/>
      <c r="K382" s="112"/>
      <c r="L382" s="112"/>
      <c r="M382" s="112"/>
      <c r="N382" s="119"/>
      <c r="O382" s="119"/>
      <c r="P382" s="99"/>
      <c r="Q382" s="96"/>
      <c r="R382" s="96"/>
      <c r="S382" s="112"/>
      <c r="T382" s="112"/>
      <c r="U382" s="112"/>
      <c r="V382" s="112"/>
      <c r="W382" s="112"/>
      <c r="X382" s="112"/>
      <c r="Y382" s="99"/>
    </row>
    <row r="383" spans="1:25" ht="15" x14ac:dyDescent="0.25">
      <c r="A383" s="127"/>
      <c r="B383" s="114"/>
      <c r="C383" s="114"/>
      <c r="D383" s="114"/>
      <c r="E383" s="115"/>
      <c r="F383" s="115"/>
      <c r="G383" s="96"/>
      <c r="H383" s="96"/>
      <c r="I383" s="96"/>
      <c r="J383" s="105"/>
      <c r="K383" s="105"/>
      <c r="L383" s="105"/>
      <c r="M383" s="105"/>
      <c r="N383" s="111"/>
      <c r="O383" s="111"/>
      <c r="P383" s="107"/>
      <c r="Q383" s="96"/>
      <c r="R383" s="96"/>
      <c r="S383" s="112"/>
      <c r="T383" s="112"/>
      <c r="U383" s="112"/>
      <c r="V383" s="112"/>
      <c r="W383" s="112"/>
      <c r="X383" s="112"/>
      <c r="Y383" s="99"/>
    </row>
    <row r="384" spans="1:25" ht="15" x14ac:dyDescent="0.25">
      <c r="A384" s="107"/>
      <c r="B384" s="112"/>
      <c r="C384" s="112"/>
      <c r="D384" s="112"/>
      <c r="E384" s="119"/>
      <c r="F384" s="119"/>
      <c r="G384" s="96"/>
      <c r="H384" s="96"/>
      <c r="I384" s="96"/>
      <c r="J384" s="114"/>
      <c r="K384" s="114"/>
      <c r="L384" s="114"/>
      <c r="M384" s="114"/>
      <c r="N384" s="115"/>
      <c r="O384" s="115"/>
      <c r="P384" s="113"/>
      <c r="Q384" s="96"/>
      <c r="R384" s="96"/>
      <c r="S384" s="112"/>
      <c r="T384" s="112"/>
      <c r="U384" s="112"/>
      <c r="V384" s="112"/>
      <c r="W384" s="112"/>
      <c r="X384" s="112"/>
      <c r="Y384" s="99"/>
    </row>
    <row r="385" spans="1:25" ht="15" x14ac:dyDescent="0.25">
      <c r="A385" s="107"/>
      <c r="B385" s="112"/>
      <c r="C385" s="112"/>
      <c r="D385" s="112"/>
      <c r="E385" s="119"/>
      <c r="F385" s="119"/>
      <c r="G385" s="96"/>
      <c r="H385" s="96"/>
      <c r="I385" s="96"/>
      <c r="J385" s="112"/>
      <c r="K385" s="112"/>
      <c r="L385" s="112"/>
      <c r="M385" s="112"/>
      <c r="N385" s="119"/>
      <c r="O385" s="119"/>
      <c r="P385" s="99"/>
      <c r="Q385" s="96"/>
      <c r="R385" s="96"/>
      <c r="S385" s="112"/>
      <c r="T385" s="112"/>
      <c r="U385" s="112"/>
      <c r="V385" s="112"/>
      <c r="W385" s="112"/>
      <c r="X385" s="112"/>
      <c r="Y385" s="99"/>
    </row>
    <row r="386" spans="1:25" ht="15" x14ac:dyDescent="0.25">
      <c r="A386" s="107"/>
      <c r="B386" s="105"/>
      <c r="C386" s="105"/>
      <c r="D386" s="105"/>
      <c r="E386" s="111"/>
      <c r="F386" s="111"/>
      <c r="G386" s="96"/>
      <c r="H386" s="96"/>
      <c r="I386" s="96"/>
      <c r="J386" s="112"/>
      <c r="K386" s="112"/>
      <c r="L386" s="112"/>
      <c r="M386" s="112"/>
      <c r="N386" s="119"/>
      <c r="O386" s="119"/>
      <c r="P386" s="99"/>
      <c r="Q386" s="96"/>
      <c r="R386" s="96"/>
      <c r="S386" s="112"/>
      <c r="T386" s="112"/>
      <c r="U386" s="112"/>
      <c r="V386" s="112"/>
      <c r="W386" s="112"/>
      <c r="X386" s="112"/>
      <c r="Y386" s="99"/>
    </row>
    <row r="387" spans="1:25" ht="15" x14ac:dyDescent="0.25">
      <c r="A387" s="127"/>
      <c r="B387" s="114"/>
      <c r="C387" s="114"/>
      <c r="D387" s="114"/>
      <c r="E387" s="115"/>
      <c r="F387" s="115"/>
      <c r="G387" s="96"/>
      <c r="H387" s="96"/>
      <c r="I387" s="96"/>
      <c r="J387" s="105"/>
      <c r="K387" s="105"/>
      <c r="L387" s="105"/>
      <c r="M387" s="105"/>
      <c r="N387" s="111"/>
      <c r="O387" s="111"/>
      <c r="P387" s="107"/>
      <c r="Q387" s="96"/>
      <c r="R387" s="96"/>
      <c r="S387" s="112"/>
      <c r="T387" s="112"/>
      <c r="U387" s="112"/>
      <c r="V387" s="112"/>
      <c r="W387" s="112"/>
      <c r="X387" s="112"/>
      <c r="Y387" s="99"/>
    </row>
    <row r="388" spans="1:25" ht="15" x14ac:dyDescent="0.25">
      <c r="A388" s="107"/>
      <c r="B388" s="112"/>
      <c r="C388" s="112"/>
      <c r="D388" s="112"/>
      <c r="E388" s="119"/>
      <c r="F388" s="119"/>
      <c r="G388" s="96"/>
      <c r="H388" s="96"/>
      <c r="I388" s="96"/>
      <c r="J388" s="114"/>
      <c r="K388" s="114"/>
      <c r="L388" s="114"/>
      <c r="M388" s="114"/>
      <c r="N388" s="115"/>
      <c r="O388" s="115"/>
      <c r="P388" s="113"/>
      <c r="Q388" s="96"/>
      <c r="R388" s="96"/>
      <c r="S388" s="112"/>
      <c r="T388" s="112"/>
      <c r="U388" s="112"/>
      <c r="V388" s="112"/>
      <c r="W388" s="112"/>
      <c r="X388" s="112"/>
      <c r="Y388" s="99"/>
    </row>
    <row r="389" spans="1:25" ht="15" x14ac:dyDescent="0.25">
      <c r="A389" s="107"/>
      <c r="B389" s="112"/>
      <c r="C389" s="112"/>
      <c r="D389" s="112"/>
      <c r="E389" s="119"/>
      <c r="F389" s="119"/>
      <c r="G389" s="96"/>
      <c r="H389" s="96"/>
      <c r="I389" s="96"/>
      <c r="J389" s="112"/>
      <c r="K389" s="112"/>
      <c r="L389" s="112"/>
      <c r="M389" s="112"/>
      <c r="N389" s="119"/>
      <c r="O389" s="119"/>
      <c r="P389" s="99"/>
      <c r="Q389" s="96"/>
      <c r="R389" s="96"/>
      <c r="S389" s="112"/>
      <c r="T389" s="112"/>
      <c r="U389" s="112"/>
      <c r="V389" s="112"/>
      <c r="W389" s="112"/>
      <c r="X389" s="112"/>
      <c r="Y389" s="99"/>
    </row>
    <row r="390" spans="1:25" ht="15" x14ac:dyDescent="0.25">
      <c r="A390" s="107"/>
      <c r="B390" s="105"/>
      <c r="C390" s="105"/>
      <c r="D390" s="105"/>
      <c r="E390" s="111"/>
      <c r="F390" s="111"/>
      <c r="G390" s="96"/>
      <c r="H390" s="96"/>
      <c r="I390" s="96"/>
      <c r="J390" s="112"/>
      <c r="K390" s="112"/>
      <c r="L390" s="112"/>
      <c r="M390" s="112"/>
      <c r="N390" s="119"/>
      <c r="O390" s="119"/>
      <c r="P390" s="99"/>
      <c r="Q390" s="96"/>
      <c r="R390" s="96"/>
      <c r="S390" s="112"/>
      <c r="T390" s="112"/>
      <c r="U390" s="112"/>
      <c r="V390" s="112"/>
      <c r="W390" s="112"/>
      <c r="X390" s="112"/>
      <c r="Y390" s="99"/>
    </row>
    <row r="391" spans="1:25" ht="15" x14ac:dyDescent="0.25">
      <c r="A391" s="127"/>
      <c r="B391" s="114"/>
      <c r="C391" s="114"/>
      <c r="D391" s="114"/>
      <c r="E391" s="115"/>
      <c r="F391" s="115"/>
      <c r="G391" s="96"/>
      <c r="H391" s="96"/>
      <c r="I391" s="96"/>
      <c r="J391" s="105"/>
      <c r="K391" s="105"/>
      <c r="L391" s="105"/>
      <c r="M391" s="105"/>
      <c r="N391" s="111"/>
      <c r="O391" s="111"/>
      <c r="P391" s="107"/>
      <c r="Q391" s="96"/>
      <c r="R391" s="96"/>
      <c r="S391" s="112"/>
      <c r="T391" s="112"/>
      <c r="U391" s="112"/>
      <c r="V391" s="112"/>
      <c r="W391" s="112"/>
      <c r="X391" s="112"/>
      <c r="Y391" s="99"/>
    </row>
    <row r="392" spans="1:25" ht="15" x14ac:dyDescent="0.25">
      <c r="A392" s="107"/>
      <c r="B392" s="112"/>
      <c r="C392" s="112"/>
      <c r="D392" s="112"/>
      <c r="E392" s="119"/>
      <c r="F392" s="119"/>
      <c r="G392" s="96"/>
      <c r="H392" s="96"/>
      <c r="I392" s="96"/>
      <c r="J392" s="105"/>
      <c r="K392" s="105"/>
      <c r="L392" s="105"/>
      <c r="M392" s="105"/>
      <c r="N392" s="111"/>
      <c r="O392" s="111"/>
      <c r="P392" s="107"/>
      <c r="Q392" s="96"/>
      <c r="R392" s="96"/>
      <c r="S392" s="112"/>
      <c r="T392" s="112"/>
      <c r="U392" s="112"/>
      <c r="V392" s="112"/>
      <c r="W392" s="112"/>
      <c r="X392" s="112"/>
      <c r="Y392" s="99"/>
    </row>
    <row r="393" spans="1:25" ht="15" x14ac:dyDescent="0.25">
      <c r="A393" s="107"/>
      <c r="B393" s="112"/>
      <c r="C393" s="112"/>
      <c r="D393" s="112"/>
      <c r="E393" s="119"/>
      <c r="F393" s="119"/>
      <c r="G393" s="96"/>
      <c r="H393" s="96"/>
      <c r="I393" s="96"/>
      <c r="J393" s="114"/>
      <c r="K393" s="114"/>
      <c r="L393" s="114"/>
      <c r="M393" s="114"/>
      <c r="N393" s="115"/>
      <c r="O393" s="115"/>
      <c r="P393" s="113"/>
      <c r="Q393" s="96"/>
      <c r="R393" s="96"/>
      <c r="S393" s="112"/>
      <c r="T393" s="112"/>
      <c r="U393" s="112"/>
      <c r="V393" s="112"/>
      <c r="W393" s="112"/>
      <c r="X393" s="112"/>
      <c r="Y393" s="99"/>
    </row>
    <row r="394" spans="1:25" ht="15" x14ac:dyDescent="0.25">
      <c r="A394" s="107"/>
      <c r="B394" s="105"/>
      <c r="C394" s="105"/>
      <c r="D394" s="105"/>
      <c r="E394" s="111"/>
      <c r="F394" s="111"/>
      <c r="G394" s="96"/>
      <c r="H394" s="96"/>
      <c r="I394" s="96"/>
      <c r="J394" s="112"/>
      <c r="K394" s="112"/>
      <c r="L394" s="112"/>
      <c r="M394" s="112"/>
      <c r="N394" s="119"/>
      <c r="O394" s="119"/>
      <c r="P394" s="99"/>
      <c r="Q394" s="96"/>
      <c r="R394" s="96"/>
      <c r="S394" s="112"/>
      <c r="T394" s="112"/>
      <c r="U394" s="112"/>
      <c r="V394" s="112"/>
      <c r="W394" s="112"/>
      <c r="X394" s="112"/>
      <c r="Y394" s="99"/>
    </row>
    <row r="395" spans="1:25" ht="15" x14ac:dyDescent="0.25">
      <c r="A395" s="127"/>
      <c r="B395" s="114"/>
      <c r="C395" s="114"/>
      <c r="D395" s="114"/>
      <c r="E395" s="115"/>
      <c r="F395" s="115"/>
      <c r="G395" s="96"/>
      <c r="H395" s="96"/>
      <c r="I395" s="96"/>
      <c r="J395" s="112"/>
      <c r="K395" s="112"/>
      <c r="L395" s="112"/>
      <c r="M395" s="112"/>
      <c r="N395" s="119"/>
      <c r="O395" s="119"/>
      <c r="P395" s="99"/>
      <c r="Q395" s="96"/>
      <c r="R395" s="96"/>
      <c r="S395" s="112"/>
      <c r="T395" s="112"/>
      <c r="U395" s="112"/>
      <c r="V395" s="112"/>
      <c r="W395" s="112"/>
      <c r="X395" s="112"/>
      <c r="Y395" s="99"/>
    </row>
    <row r="396" spans="1:25" ht="15" x14ac:dyDescent="0.25">
      <c r="A396" s="107"/>
      <c r="B396" s="112"/>
      <c r="C396" s="112"/>
      <c r="D396" s="112"/>
      <c r="E396" s="119"/>
      <c r="F396" s="119"/>
      <c r="G396" s="96"/>
      <c r="H396" s="96"/>
      <c r="I396" s="96"/>
      <c r="J396" s="105"/>
      <c r="K396" s="105"/>
      <c r="L396" s="105"/>
      <c r="M396" s="105"/>
      <c r="N396" s="111"/>
      <c r="O396" s="111"/>
      <c r="P396" s="107"/>
      <c r="Q396" s="96"/>
      <c r="R396" s="96"/>
      <c r="S396" s="112"/>
      <c r="T396" s="112"/>
      <c r="U396" s="112"/>
      <c r="V396" s="112"/>
      <c r="W396" s="112"/>
      <c r="X396" s="112"/>
      <c r="Y396" s="99"/>
    </row>
    <row r="397" spans="1:25" ht="15" x14ac:dyDescent="0.25">
      <c r="A397" s="107"/>
      <c r="B397" s="112"/>
      <c r="C397" s="112"/>
      <c r="D397" s="112"/>
      <c r="E397" s="119"/>
      <c r="F397" s="119"/>
      <c r="G397" s="96"/>
      <c r="H397" s="96"/>
      <c r="I397" s="96"/>
      <c r="J397" s="114"/>
      <c r="K397" s="114"/>
      <c r="L397" s="114"/>
      <c r="M397" s="114"/>
      <c r="N397" s="115"/>
      <c r="O397" s="115"/>
      <c r="P397" s="113"/>
      <c r="Q397" s="96"/>
      <c r="R397" s="96"/>
      <c r="S397" s="112"/>
      <c r="T397" s="112"/>
      <c r="U397" s="112"/>
      <c r="V397" s="112"/>
      <c r="W397" s="112"/>
      <c r="X397" s="112"/>
      <c r="Y397" s="99"/>
    </row>
    <row r="398" spans="1:25" ht="15" x14ac:dyDescent="0.25">
      <c r="A398" s="107"/>
      <c r="B398" s="105"/>
      <c r="C398" s="105"/>
      <c r="D398" s="105"/>
      <c r="E398" s="111"/>
      <c r="F398" s="111"/>
      <c r="G398" s="96"/>
      <c r="H398" s="96"/>
      <c r="I398" s="96"/>
      <c r="J398" s="112"/>
      <c r="K398" s="112"/>
      <c r="L398" s="112"/>
      <c r="M398" s="112"/>
      <c r="N398" s="119"/>
      <c r="O398" s="119"/>
      <c r="P398" s="99"/>
      <c r="Q398" s="96"/>
      <c r="R398" s="96"/>
      <c r="S398" s="112"/>
      <c r="T398" s="112"/>
      <c r="U398" s="112"/>
      <c r="V398" s="112"/>
      <c r="W398" s="112"/>
      <c r="X398" s="112"/>
      <c r="Y398" s="99"/>
    </row>
    <row r="399" spans="1:25" ht="15" x14ac:dyDescent="0.25">
      <c r="A399" s="127"/>
      <c r="B399" s="114"/>
      <c r="C399" s="114"/>
      <c r="D399" s="114"/>
      <c r="E399" s="115"/>
      <c r="F399" s="115"/>
      <c r="G399" s="96"/>
      <c r="H399" s="96"/>
      <c r="I399" s="96"/>
      <c r="J399" s="112"/>
      <c r="K399" s="112"/>
      <c r="L399" s="112"/>
      <c r="M399" s="112"/>
      <c r="N399" s="119"/>
      <c r="O399" s="119"/>
      <c r="P399" s="99"/>
      <c r="Q399" s="96"/>
      <c r="R399" s="96"/>
      <c r="S399" s="112"/>
      <c r="T399" s="112"/>
      <c r="U399" s="112"/>
      <c r="V399" s="112"/>
      <c r="W399" s="112"/>
      <c r="X399" s="112"/>
      <c r="Y399" s="99"/>
    </row>
    <row r="400" spans="1:25" ht="15" x14ac:dyDescent="0.25">
      <c r="A400" s="107"/>
      <c r="B400" s="112"/>
      <c r="C400" s="112"/>
      <c r="D400" s="112"/>
      <c r="E400" s="119"/>
      <c r="F400" s="119"/>
      <c r="G400" s="96"/>
      <c r="H400" s="96"/>
      <c r="I400" s="96"/>
      <c r="J400" s="112"/>
      <c r="K400" s="112"/>
      <c r="L400" s="112"/>
      <c r="M400" s="112"/>
      <c r="N400" s="119"/>
      <c r="O400" s="119"/>
      <c r="P400" s="99"/>
      <c r="Q400" s="96"/>
      <c r="R400" s="96"/>
      <c r="S400" s="112"/>
      <c r="T400" s="112"/>
      <c r="U400" s="112"/>
      <c r="V400" s="112"/>
      <c r="W400" s="112"/>
      <c r="X400" s="112"/>
      <c r="Y400" s="99"/>
    </row>
    <row r="401" spans="1:25" ht="15" x14ac:dyDescent="0.25">
      <c r="A401" s="107"/>
      <c r="B401" s="112"/>
      <c r="C401" s="112"/>
      <c r="D401" s="112"/>
      <c r="E401" s="119"/>
      <c r="F401" s="119"/>
      <c r="G401" s="96"/>
      <c r="H401" s="96"/>
      <c r="I401" s="96"/>
      <c r="J401" s="112"/>
      <c r="K401" s="112"/>
      <c r="L401" s="112"/>
      <c r="M401" s="112"/>
      <c r="N401" s="119"/>
      <c r="O401" s="119"/>
      <c r="P401" s="99"/>
      <c r="Q401" s="96"/>
      <c r="R401" s="96"/>
      <c r="S401" s="112"/>
      <c r="T401" s="112"/>
      <c r="U401" s="112"/>
      <c r="V401" s="112"/>
      <c r="W401" s="112"/>
      <c r="X401" s="112"/>
      <c r="Y401" s="99"/>
    </row>
    <row r="402" spans="1:25" ht="15" x14ac:dyDescent="0.25">
      <c r="A402" s="107"/>
      <c r="B402" s="105"/>
      <c r="C402" s="105"/>
      <c r="D402" s="105"/>
      <c r="E402" s="111"/>
      <c r="F402" s="111"/>
      <c r="G402" s="96"/>
      <c r="H402" s="96"/>
      <c r="I402" s="96"/>
      <c r="J402" s="105"/>
      <c r="K402" s="105"/>
      <c r="L402" s="105"/>
      <c r="M402" s="105"/>
      <c r="N402" s="111"/>
      <c r="O402" s="111"/>
      <c r="P402" s="107"/>
      <c r="Q402" s="96"/>
      <c r="R402" s="96"/>
      <c r="S402" s="112"/>
      <c r="T402" s="112"/>
      <c r="U402" s="112"/>
      <c r="V402" s="112"/>
      <c r="W402" s="112"/>
      <c r="X402" s="112"/>
      <c r="Y402" s="99"/>
    </row>
    <row r="403" spans="1:25" ht="15" x14ac:dyDescent="0.25">
      <c r="A403" s="127"/>
      <c r="B403" s="114"/>
      <c r="C403" s="114"/>
      <c r="D403" s="114"/>
      <c r="E403" s="115"/>
      <c r="F403" s="115"/>
      <c r="G403" s="96"/>
      <c r="H403" s="96"/>
      <c r="I403" s="96"/>
      <c r="J403" s="105"/>
      <c r="K403" s="105"/>
      <c r="L403" s="105"/>
      <c r="M403" s="105"/>
      <c r="N403" s="111"/>
      <c r="O403" s="111"/>
      <c r="P403" s="107"/>
      <c r="Q403" s="96"/>
      <c r="R403" s="96"/>
      <c r="S403" s="112"/>
      <c r="T403" s="112"/>
      <c r="U403" s="112"/>
      <c r="V403" s="112"/>
      <c r="W403" s="112"/>
      <c r="X403" s="112"/>
      <c r="Y403" s="99"/>
    </row>
    <row r="404" spans="1:25" ht="15" x14ac:dyDescent="0.25">
      <c r="A404" s="107"/>
      <c r="B404" s="112"/>
      <c r="C404" s="112"/>
      <c r="D404" s="112"/>
      <c r="E404" s="119"/>
      <c r="F404" s="119"/>
      <c r="G404" s="96"/>
      <c r="H404" s="96"/>
      <c r="I404" s="96"/>
      <c r="J404" s="114"/>
      <c r="K404" s="114"/>
      <c r="L404" s="114"/>
      <c r="M404" s="114"/>
      <c r="N404" s="115"/>
      <c r="O404" s="115"/>
      <c r="P404" s="113"/>
      <c r="Q404" s="96"/>
      <c r="R404" s="96"/>
      <c r="S404" s="112"/>
      <c r="T404" s="112"/>
      <c r="U404" s="112"/>
      <c r="V404" s="112"/>
      <c r="W404" s="112"/>
      <c r="X404" s="112"/>
      <c r="Y404" s="99"/>
    </row>
    <row r="405" spans="1:25" ht="15" x14ac:dyDescent="0.25">
      <c r="A405" s="107"/>
      <c r="B405" s="112"/>
      <c r="C405" s="112"/>
      <c r="D405" s="112"/>
      <c r="E405" s="119"/>
      <c r="F405" s="119"/>
      <c r="G405" s="96"/>
      <c r="H405" s="96"/>
      <c r="I405" s="96"/>
      <c r="J405" s="112"/>
      <c r="K405" s="112"/>
      <c r="L405" s="112"/>
      <c r="M405" s="112"/>
      <c r="N405" s="119"/>
      <c r="O405" s="119"/>
      <c r="P405" s="99"/>
      <c r="Q405" s="96"/>
      <c r="R405" s="96"/>
      <c r="S405" s="112"/>
      <c r="T405" s="112"/>
      <c r="U405" s="112"/>
      <c r="V405" s="112"/>
      <c r="W405" s="112"/>
      <c r="X405" s="112"/>
      <c r="Y405" s="99"/>
    </row>
    <row r="406" spans="1:25" ht="15" x14ac:dyDescent="0.25">
      <c r="A406" s="107"/>
      <c r="B406" s="105"/>
      <c r="C406" s="105"/>
      <c r="D406" s="105"/>
      <c r="E406" s="111"/>
      <c r="F406" s="111"/>
      <c r="G406" s="96"/>
      <c r="H406" s="96"/>
      <c r="I406" s="96"/>
      <c r="J406" s="112"/>
      <c r="K406" s="112"/>
      <c r="L406" s="112"/>
      <c r="M406" s="112"/>
      <c r="N406" s="119"/>
      <c r="O406" s="119"/>
      <c r="P406" s="99"/>
      <c r="Q406" s="96"/>
      <c r="R406" s="96"/>
      <c r="S406" s="112"/>
      <c r="T406" s="112"/>
      <c r="U406" s="112"/>
      <c r="V406" s="112"/>
      <c r="W406" s="112"/>
      <c r="X406" s="112"/>
      <c r="Y406" s="99"/>
    </row>
    <row r="407" spans="1:25" ht="15" x14ac:dyDescent="0.25">
      <c r="A407" s="127"/>
      <c r="B407" s="114"/>
      <c r="C407" s="114"/>
      <c r="D407" s="114"/>
      <c r="E407" s="115"/>
      <c r="F407" s="115"/>
      <c r="G407" s="96"/>
      <c r="H407" s="96"/>
      <c r="I407" s="96"/>
      <c r="J407" s="112"/>
      <c r="K407" s="112"/>
      <c r="L407" s="112"/>
      <c r="M407" s="112"/>
      <c r="N407" s="112"/>
      <c r="O407" s="112"/>
      <c r="P407" s="99"/>
      <c r="Q407" s="96"/>
      <c r="R407" s="96"/>
      <c r="S407" s="112"/>
      <c r="T407" s="112"/>
      <c r="U407" s="112"/>
      <c r="V407" s="112"/>
      <c r="W407" s="112"/>
      <c r="X407" s="112"/>
      <c r="Y407" s="99"/>
    </row>
    <row r="408" spans="1:25" ht="15" x14ac:dyDescent="0.25">
      <c r="A408" s="107"/>
      <c r="B408" s="112"/>
      <c r="C408" s="112"/>
      <c r="D408" s="112"/>
      <c r="E408" s="119"/>
      <c r="F408" s="119"/>
      <c r="G408" s="96"/>
      <c r="H408" s="96"/>
      <c r="I408" s="96"/>
      <c r="J408" s="112"/>
      <c r="K408" s="112"/>
      <c r="L408" s="112"/>
      <c r="M408" s="112"/>
      <c r="N408" s="112"/>
      <c r="O408" s="112"/>
      <c r="P408" s="99"/>
      <c r="Q408" s="96"/>
      <c r="R408" s="96"/>
      <c r="S408" s="112"/>
      <c r="T408" s="112"/>
      <c r="U408" s="112"/>
      <c r="V408" s="112"/>
      <c r="W408" s="112"/>
      <c r="X408" s="112"/>
      <c r="Y408" s="99"/>
    </row>
    <row r="409" spans="1:25" ht="15" x14ac:dyDescent="0.25">
      <c r="A409" s="107"/>
      <c r="B409" s="112"/>
      <c r="C409" s="112"/>
      <c r="D409" s="112"/>
      <c r="E409" s="119"/>
      <c r="F409" s="119"/>
      <c r="G409" s="96"/>
      <c r="H409" s="96"/>
      <c r="I409" s="96"/>
      <c r="J409" s="112"/>
      <c r="K409" s="112"/>
      <c r="L409" s="112"/>
      <c r="M409" s="112"/>
      <c r="N409" s="112"/>
      <c r="O409" s="112"/>
      <c r="P409" s="99"/>
      <c r="Q409" s="96"/>
      <c r="R409" s="96"/>
      <c r="S409" s="112"/>
      <c r="T409" s="112"/>
      <c r="U409" s="112"/>
      <c r="V409" s="112"/>
      <c r="W409" s="112"/>
      <c r="X409" s="112"/>
      <c r="Y409" s="99"/>
    </row>
    <row r="410" spans="1:25" ht="15" x14ac:dyDescent="0.25">
      <c r="A410" s="107"/>
      <c r="B410" s="105"/>
      <c r="C410" s="105"/>
      <c r="D410" s="105"/>
      <c r="E410" s="111"/>
      <c r="F410" s="111"/>
      <c r="G410" s="96"/>
      <c r="H410" s="96"/>
      <c r="I410" s="96"/>
      <c r="J410" s="112"/>
      <c r="K410" s="112"/>
      <c r="L410" s="112"/>
      <c r="M410" s="112"/>
      <c r="N410" s="112"/>
      <c r="O410" s="112"/>
      <c r="P410" s="99"/>
      <c r="Q410" s="96"/>
      <c r="R410" s="96"/>
      <c r="S410" s="112"/>
      <c r="T410" s="112"/>
      <c r="U410" s="112"/>
      <c r="V410" s="112"/>
      <c r="W410" s="112"/>
      <c r="X410" s="112"/>
      <c r="Y410" s="99"/>
    </row>
    <row r="411" spans="1:25" ht="15" x14ac:dyDescent="0.25">
      <c r="A411" s="127"/>
      <c r="B411" s="114"/>
      <c r="C411" s="114"/>
      <c r="D411" s="114"/>
      <c r="E411" s="115"/>
      <c r="F411" s="115"/>
      <c r="G411" s="96"/>
      <c r="H411" s="96"/>
      <c r="I411" s="96"/>
      <c r="J411" s="112"/>
      <c r="K411" s="112"/>
      <c r="L411" s="112"/>
      <c r="M411" s="112"/>
      <c r="N411" s="112"/>
      <c r="O411" s="112"/>
      <c r="P411" s="99"/>
      <c r="Q411" s="96"/>
      <c r="R411" s="96"/>
      <c r="S411" s="112"/>
      <c r="T411" s="112"/>
      <c r="U411" s="112"/>
      <c r="V411" s="112"/>
      <c r="W411" s="112"/>
      <c r="X411" s="112"/>
      <c r="Y411" s="99"/>
    </row>
    <row r="412" spans="1:25" ht="15" x14ac:dyDescent="0.25">
      <c r="A412" s="107"/>
      <c r="B412" s="112"/>
      <c r="C412" s="112"/>
      <c r="D412" s="112"/>
      <c r="E412" s="119"/>
      <c r="F412" s="119"/>
      <c r="G412" s="96"/>
      <c r="H412" s="96"/>
      <c r="I412" s="96"/>
      <c r="J412" s="112"/>
      <c r="K412" s="112"/>
      <c r="L412" s="112"/>
      <c r="M412" s="112"/>
      <c r="N412" s="112"/>
      <c r="O412" s="112"/>
      <c r="P412" s="99"/>
      <c r="Q412" s="96"/>
      <c r="R412" s="96"/>
      <c r="S412" s="112"/>
      <c r="T412" s="112"/>
      <c r="U412" s="112"/>
      <c r="V412" s="112"/>
      <c r="W412" s="112"/>
      <c r="X412" s="112"/>
      <c r="Y412" s="99"/>
    </row>
    <row r="413" spans="1:25" ht="15" x14ac:dyDescent="0.25">
      <c r="A413" s="107"/>
      <c r="B413" s="112"/>
      <c r="C413" s="112"/>
      <c r="D413" s="112"/>
      <c r="E413" s="119"/>
      <c r="F413" s="119"/>
      <c r="G413" s="96"/>
      <c r="H413" s="96"/>
      <c r="I413" s="96"/>
      <c r="J413" s="112"/>
      <c r="K413" s="112"/>
      <c r="L413" s="112"/>
      <c r="M413" s="112"/>
      <c r="N413" s="112"/>
      <c r="O413" s="112"/>
      <c r="P413" s="99"/>
      <c r="Q413" s="96"/>
      <c r="R413" s="96"/>
      <c r="S413" s="112"/>
      <c r="T413" s="112"/>
      <c r="U413" s="112"/>
      <c r="V413" s="112"/>
      <c r="W413" s="112"/>
      <c r="X413" s="112"/>
      <c r="Y413" s="99"/>
    </row>
    <row r="414" spans="1:25" ht="15" x14ac:dyDescent="0.25">
      <c r="A414" s="107"/>
      <c r="B414" s="105"/>
      <c r="C414" s="105"/>
      <c r="D414" s="105"/>
      <c r="E414" s="111"/>
      <c r="F414" s="111"/>
      <c r="G414" s="96"/>
      <c r="H414" s="96"/>
      <c r="I414" s="96"/>
      <c r="J414" s="112"/>
      <c r="K414" s="112"/>
      <c r="L414" s="112"/>
      <c r="M414" s="112"/>
      <c r="N414" s="112"/>
      <c r="O414" s="112"/>
      <c r="P414" s="99"/>
      <c r="Q414" s="96"/>
      <c r="R414" s="96"/>
      <c r="S414" s="112"/>
      <c r="T414" s="112"/>
      <c r="U414" s="112"/>
      <c r="V414" s="112"/>
      <c r="W414" s="112"/>
      <c r="X414" s="112"/>
      <c r="Y414" s="99"/>
    </row>
    <row r="415" spans="1:25" ht="15" x14ac:dyDescent="0.25">
      <c r="A415" s="127"/>
      <c r="B415" s="114"/>
      <c r="C415" s="114"/>
      <c r="D415" s="114"/>
      <c r="E415" s="115"/>
      <c r="F415" s="115"/>
      <c r="G415" s="96"/>
      <c r="H415" s="96"/>
      <c r="I415" s="96"/>
      <c r="J415" s="112"/>
      <c r="K415" s="112"/>
      <c r="L415" s="112"/>
      <c r="M415" s="112"/>
      <c r="N415" s="112"/>
      <c r="O415" s="112"/>
      <c r="P415" s="99"/>
      <c r="Q415" s="96"/>
      <c r="R415" s="96"/>
      <c r="S415" s="112"/>
      <c r="T415" s="112"/>
      <c r="U415" s="112"/>
      <c r="V415" s="112"/>
      <c r="W415" s="112"/>
      <c r="X415" s="112"/>
      <c r="Y415" s="99"/>
    </row>
    <row r="416" spans="1:25" ht="15" x14ac:dyDescent="0.25">
      <c r="A416" s="107"/>
      <c r="B416" s="112"/>
      <c r="C416" s="112"/>
      <c r="D416" s="112"/>
      <c r="E416" s="119"/>
      <c r="F416" s="119"/>
      <c r="G416" s="96"/>
      <c r="H416" s="96"/>
      <c r="I416" s="96"/>
      <c r="J416" s="112"/>
      <c r="K416" s="112"/>
      <c r="L416" s="112"/>
      <c r="M416" s="112"/>
      <c r="N416" s="112"/>
      <c r="O416" s="112"/>
      <c r="P416" s="99"/>
      <c r="Q416" s="96"/>
      <c r="R416" s="96"/>
      <c r="S416" s="112"/>
      <c r="T416" s="112"/>
      <c r="U416" s="112"/>
      <c r="V416" s="112"/>
      <c r="W416" s="112"/>
      <c r="X416" s="112"/>
      <c r="Y416" s="99"/>
    </row>
    <row r="417" spans="1:25" ht="15" x14ac:dyDescent="0.25">
      <c r="A417" s="107"/>
      <c r="B417" s="112"/>
      <c r="C417" s="112"/>
      <c r="D417" s="112"/>
      <c r="E417" s="119"/>
      <c r="F417" s="119"/>
      <c r="G417" s="96"/>
      <c r="H417" s="96"/>
      <c r="I417" s="96"/>
      <c r="J417" s="112"/>
      <c r="K417" s="112"/>
      <c r="L417" s="112"/>
      <c r="M417" s="112"/>
      <c r="N417" s="112"/>
      <c r="O417" s="112"/>
      <c r="P417" s="99"/>
      <c r="Q417" s="96"/>
      <c r="R417" s="96"/>
      <c r="S417" s="112"/>
      <c r="T417" s="112"/>
      <c r="U417" s="112"/>
      <c r="V417" s="112"/>
      <c r="W417" s="112"/>
      <c r="X417" s="112"/>
      <c r="Y417" s="99"/>
    </row>
    <row r="418" spans="1:25" ht="15" x14ac:dyDescent="0.25">
      <c r="A418" s="107"/>
      <c r="B418" s="105"/>
      <c r="C418" s="105"/>
      <c r="D418" s="105"/>
      <c r="E418" s="111"/>
      <c r="F418" s="111"/>
      <c r="G418" s="96"/>
      <c r="H418" s="96"/>
      <c r="I418" s="96"/>
      <c r="J418" s="112"/>
      <c r="K418" s="112"/>
      <c r="L418" s="112"/>
      <c r="M418" s="112"/>
      <c r="N418" s="112"/>
      <c r="O418" s="112"/>
      <c r="P418" s="99"/>
      <c r="Q418" s="96"/>
      <c r="R418" s="96"/>
      <c r="S418" s="112"/>
      <c r="T418" s="112"/>
      <c r="U418" s="112"/>
      <c r="V418" s="112"/>
      <c r="W418" s="112"/>
      <c r="X418" s="112"/>
      <c r="Y418" s="99"/>
    </row>
    <row r="419" spans="1:25" ht="15" x14ac:dyDescent="0.25">
      <c r="A419" s="127"/>
      <c r="B419" s="114"/>
      <c r="C419" s="114"/>
      <c r="D419" s="114"/>
      <c r="E419" s="115"/>
      <c r="F419" s="115"/>
      <c r="G419" s="96"/>
      <c r="H419" s="96"/>
      <c r="I419" s="96"/>
      <c r="J419" s="112"/>
      <c r="K419" s="112"/>
      <c r="L419" s="112"/>
      <c r="M419" s="112"/>
      <c r="N419" s="112"/>
      <c r="O419" s="112"/>
      <c r="P419" s="99"/>
      <c r="Q419" s="96"/>
      <c r="R419" s="96"/>
      <c r="S419" s="112"/>
      <c r="T419" s="112"/>
      <c r="U419" s="112"/>
      <c r="V419" s="112"/>
      <c r="W419" s="112"/>
      <c r="X419" s="112"/>
      <c r="Y419" s="99"/>
    </row>
    <row r="420" spans="1:25" ht="15" x14ac:dyDescent="0.25">
      <c r="A420" s="107"/>
      <c r="B420" s="112"/>
      <c r="C420" s="112"/>
      <c r="D420" s="112"/>
      <c r="E420" s="119"/>
      <c r="F420" s="119"/>
      <c r="G420" s="96"/>
      <c r="H420" s="96"/>
      <c r="I420" s="96"/>
      <c r="J420" s="112"/>
      <c r="K420" s="112"/>
      <c r="L420" s="112"/>
      <c r="M420" s="112"/>
      <c r="N420" s="112"/>
      <c r="O420" s="112"/>
      <c r="P420" s="99"/>
      <c r="Q420" s="96"/>
      <c r="R420" s="96"/>
      <c r="S420" s="112"/>
      <c r="T420" s="112"/>
      <c r="U420" s="112"/>
      <c r="V420" s="112"/>
      <c r="W420" s="112"/>
      <c r="X420" s="112"/>
      <c r="Y420" s="99"/>
    </row>
    <row r="421" spans="1:25" ht="15" x14ac:dyDescent="0.25">
      <c r="A421" s="107"/>
      <c r="B421" s="112"/>
      <c r="C421" s="112"/>
      <c r="D421" s="112"/>
      <c r="E421" s="119"/>
      <c r="F421" s="119"/>
      <c r="G421" s="96"/>
      <c r="H421" s="96"/>
      <c r="I421" s="96"/>
      <c r="J421" s="112"/>
      <c r="K421" s="112"/>
      <c r="L421" s="112"/>
      <c r="M421" s="112"/>
      <c r="N421" s="112"/>
      <c r="O421" s="112"/>
      <c r="P421" s="99"/>
      <c r="Q421" s="96"/>
      <c r="R421" s="96"/>
      <c r="S421" s="112"/>
      <c r="T421" s="112"/>
      <c r="U421" s="112"/>
      <c r="V421" s="112"/>
      <c r="W421" s="112"/>
      <c r="X421" s="112"/>
      <c r="Y421" s="99"/>
    </row>
    <row r="422" spans="1:25" ht="15" x14ac:dyDescent="0.25">
      <c r="A422" s="107"/>
      <c r="B422" s="105"/>
      <c r="C422" s="105"/>
      <c r="D422" s="105"/>
      <c r="E422" s="111"/>
      <c r="F422" s="111"/>
      <c r="G422" s="96"/>
      <c r="H422" s="96"/>
      <c r="I422" s="96"/>
      <c r="J422" s="112"/>
      <c r="K422" s="112"/>
      <c r="L422" s="112"/>
      <c r="M422" s="112"/>
      <c r="N422" s="112"/>
      <c r="O422" s="112"/>
      <c r="P422" s="99"/>
      <c r="Q422" s="96"/>
      <c r="R422" s="96"/>
      <c r="S422" s="112"/>
      <c r="T422" s="112"/>
      <c r="U422" s="112"/>
      <c r="V422" s="112"/>
      <c r="W422" s="112"/>
      <c r="X422" s="112"/>
      <c r="Y422" s="99"/>
    </row>
    <row r="423" spans="1:25" ht="15" x14ac:dyDescent="0.25">
      <c r="A423" s="127"/>
      <c r="B423" s="114"/>
      <c r="C423" s="114"/>
      <c r="D423" s="114"/>
      <c r="E423" s="115"/>
      <c r="F423" s="115"/>
      <c r="G423" s="96"/>
      <c r="H423" s="96"/>
      <c r="I423" s="96"/>
      <c r="J423" s="112"/>
      <c r="K423" s="112"/>
      <c r="L423" s="112"/>
      <c r="M423" s="112"/>
      <c r="N423" s="112"/>
      <c r="O423" s="112"/>
      <c r="P423" s="99"/>
      <c r="Q423" s="96"/>
      <c r="R423" s="96"/>
      <c r="S423" s="112"/>
      <c r="T423" s="112"/>
      <c r="U423" s="112"/>
      <c r="V423" s="112"/>
      <c r="W423" s="112"/>
      <c r="X423" s="112"/>
      <c r="Y423" s="99"/>
    </row>
    <row r="424" spans="1:25" ht="15" x14ac:dyDescent="0.25">
      <c r="A424" s="107"/>
      <c r="B424" s="112"/>
      <c r="C424" s="112"/>
      <c r="D424" s="112"/>
      <c r="E424" s="119"/>
      <c r="F424" s="119"/>
      <c r="G424" s="96"/>
      <c r="H424" s="96"/>
      <c r="I424" s="96"/>
      <c r="J424" s="112"/>
      <c r="K424" s="112"/>
      <c r="L424" s="112"/>
      <c r="M424" s="112"/>
      <c r="N424" s="112"/>
      <c r="O424" s="112"/>
      <c r="P424" s="99"/>
      <c r="Q424" s="96"/>
      <c r="R424" s="96"/>
      <c r="S424" s="112"/>
      <c r="T424" s="112"/>
      <c r="U424" s="112"/>
      <c r="V424" s="112"/>
      <c r="W424" s="112"/>
      <c r="X424" s="112"/>
      <c r="Y424" s="99"/>
    </row>
    <row r="425" spans="1:25" ht="15" x14ac:dyDescent="0.25">
      <c r="A425" s="107"/>
      <c r="B425" s="112"/>
      <c r="C425" s="112"/>
      <c r="D425" s="112"/>
      <c r="E425" s="119"/>
      <c r="F425" s="119"/>
      <c r="G425" s="96"/>
      <c r="H425" s="96"/>
      <c r="I425" s="96"/>
      <c r="J425" s="112"/>
      <c r="K425" s="112"/>
      <c r="L425" s="112"/>
      <c r="M425" s="112"/>
      <c r="N425" s="112"/>
      <c r="O425" s="112"/>
      <c r="P425" s="99"/>
      <c r="Q425" s="96"/>
      <c r="R425" s="96"/>
      <c r="S425" s="112"/>
      <c r="T425" s="112"/>
      <c r="U425" s="112"/>
      <c r="V425" s="112"/>
      <c r="W425" s="112"/>
      <c r="X425" s="112"/>
      <c r="Y425" s="99"/>
    </row>
    <row r="426" spans="1:25" ht="15" x14ac:dyDescent="0.25">
      <c r="A426" s="107"/>
      <c r="B426" s="105"/>
      <c r="C426" s="105"/>
      <c r="D426" s="105"/>
      <c r="E426" s="111"/>
      <c r="F426" s="111"/>
      <c r="G426" s="96"/>
      <c r="H426" s="96"/>
      <c r="I426" s="96"/>
      <c r="J426" s="112"/>
      <c r="K426" s="112"/>
      <c r="L426" s="112"/>
      <c r="M426" s="112"/>
      <c r="N426" s="112"/>
      <c r="O426" s="112"/>
      <c r="P426" s="99"/>
      <c r="Q426" s="96"/>
      <c r="R426" s="96"/>
      <c r="S426" s="112"/>
      <c r="T426" s="112"/>
      <c r="U426" s="112"/>
      <c r="V426" s="112"/>
      <c r="W426" s="112"/>
      <c r="X426" s="112"/>
      <c r="Y426" s="99"/>
    </row>
    <row r="427" spans="1:25" ht="15" x14ac:dyDescent="0.25">
      <c r="A427" s="107"/>
      <c r="B427" s="105"/>
      <c r="C427" s="105"/>
      <c r="D427" s="105"/>
      <c r="E427" s="111"/>
      <c r="F427" s="111"/>
      <c r="G427" s="96"/>
      <c r="H427" s="96"/>
      <c r="I427" s="96"/>
      <c r="J427" s="112"/>
      <c r="K427" s="112"/>
      <c r="L427" s="112"/>
      <c r="M427" s="112"/>
      <c r="N427" s="112"/>
      <c r="O427" s="112"/>
      <c r="P427" s="99"/>
      <c r="Q427" s="96"/>
      <c r="R427" s="96"/>
      <c r="S427" s="112"/>
      <c r="T427" s="112"/>
      <c r="U427" s="112"/>
      <c r="V427" s="112"/>
      <c r="W427" s="112"/>
      <c r="X427" s="112"/>
      <c r="Y427" s="99"/>
    </row>
    <row r="428" spans="1:25" ht="15" x14ac:dyDescent="0.25">
      <c r="A428" s="127"/>
      <c r="B428" s="114"/>
      <c r="C428" s="114"/>
      <c r="D428" s="114"/>
      <c r="E428" s="115"/>
      <c r="F428" s="115"/>
      <c r="G428" s="96"/>
      <c r="H428" s="96"/>
      <c r="I428" s="96"/>
      <c r="J428" s="112"/>
      <c r="K428" s="112"/>
      <c r="L428" s="112"/>
      <c r="M428" s="112"/>
      <c r="N428" s="112"/>
      <c r="O428" s="112"/>
      <c r="P428" s="99"/>
      <c r="Q428" s="96"/>
      <c r="R428" s="96"/>
      <c r="S428" s="112"/>
      <c r="T428" s="112"/>
      <c r="U428" s="112"/>
      <c r="V428" s="112"/>
      <c r="W428" s="112"/>
      <c r="X428" s="112"/>
      <c r="Y428" s="99"/>
    </row>
    <row r="429" spans="1:25" ht="15" x14ac:dyDescent="0.25">
      <c r="A429" s="107"/>
      <c r="B429" s="112"/>
      <c r="C429" s="112"/>
      <c r="D429" s="112"/>
      <c r="E429" s="119"/>
      <c r="F429" s="119"/>
      <c r="G429" s="96"/>
      <c r="H429" s="96"/>
      <c r="I429" s="96"/>
      <c r="J429" s="112"/>
      <c r="K429" s="112"/>
      <c r="L429" s="112"/>
      <c r="M429" s="112"/>
      <c r="N429" s="112"/>
      <c r="O429" s="112"/>
      <c r="P429" s="99"/>
      <c r="Q429" s="96"/>
      <c r="R429" s="96"/>
      <c r="S429" s="112"/>
      <c r="T429" s="112"/>
      <c r="U429" s="112"/>
      <c r="V429" s="112"/>
      <c r="W429" s="112"/>
      <c r="X429" s="112"/>
      <c r="Y429" s="99"/>
    </row>
    <row r="430" spans="1:25" ht="15" x14ac:dyDescent="0.25">
      <c r="A430" s="107"/>
      <c r="B430" s="112"/>
      <c r="C430" s="112"/>
      <c r="D430" s="112"/>
      <c r="E430" s="119"/>
      <c r="F430" s="119"/>
      <c r="G430" s="96"/>
      <c r="H430" s="96"/>
      <c r="I430" s="96"/>
      <c r="J430" s="112"/>
      <c r="K430" s="112"/>
      <c r="L430" s="112"/>
      <c r="M430" s="112"/>
      <c r="N430" s="112"/>
      <c r="O430" s="112"/>
      <c r="P430" s="99"/>
      <c r="Q430" s="96"/>
      <c r="R430" s="96"/>
      <c r="S430" s="112"/>
      <c r="T430" s="112"/>
      <c r="U430" s="112"/>
      <c r="V430" s="112"/>
      <c r="W430" s="112"/>
      <c r="X430" s="112"/>
      <c r="Y430" s="99"/>
    </row>
    <row r="431" spans="1:25" ht="18" x14ac:dyDescent="0.25">
      <c r="A431" s="98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</row>
    <row r="432" spans="1:25" ht="18" x14ac:dyDescent="0.25">
      <c r="A432" s="98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</row>
    <row r="433" spans="1:25" ht="18" x14ac:dyDescent="0.25">
      <c r="A433" s="98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</row>
    <row r="434" spans="1:25" ht="18" x14ac:dyDescent="0.25">
      <c r="A434" s="98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</row>
    <row r="435" spans="1:25" ht="18" x14ac:dyDescent="0.25">
      <c r="A435" s="98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</row>
    <row r="436" spans="1:25" ht="18" x14ac:dyDescent="0.25">
      <c r="A436" s="98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</row>
    <row r="437" spans="1:25" ht="18" x14ac:dyDescent="0.25">
      <c r="A437" s="98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</row>
    <row r="438" spans="1:25" ht="18" x14ac:dyDescent="0.25">
      <c r="A438" s="98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</row>
    <row r="439" spans="1:25" ht="18" x14ac:dyDescent="0.25">
      <c r="A439" s="98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</row>
    <row r="440" spans="1:25" ht="18" x14ac:dyDescent="0.25">
      <c r="A440" s="98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</row>
    <row r="441" spans="1:25" ht="18" x14ac:dyDescent="0.25">
      <c r="A441" s="98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</row>
    <row r="442" spans="1:25" ht="18" x14ac:dyDescent="0.25">
      <c r="A442" s="98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</row>
    <row r="443" spans="1:25" ht="18" x14ac:dyDescent="0.25">
      <c r="A443" s="98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</row>
    <row r="444" spans="1:25" ht="18" x14ac:dyDescent="0.25">
      <c r="A444" s="98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</row>
    <row r="445" spans="1:25" ht="18" x14ac:dyDescent="0.25">
      <c r="A445" s="98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</row>
    <row r="446" spans="1:25" ht="18" x14ac:dyDescent="0.25">
      <c r="A446" s="98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</row>
    <row r="447" spans="1:25" ht="18" x14ac:dyDescent="0.25">
      <c r="A447" s="98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</row>
    <row r="448" spans="1:25" ht="18" x14ac:dyDescent="0.25">
      <c r="A448" s="98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</row>
    <row r="449" spans="1:25" ht="18" x14ac:dyDescent="0.25">
      <c r="A449" s="98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</row>
    <row r="450" spans="1:25" ht="18" x14ac:dyDescent="0.25">
      <c r="A450" s="98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</row>
    <row r="451" spans="1:25" ht="18" x14ac:dyDescent="0.25">
      <c r="A451" s="98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</row>
    <row r="452" spans="1:25" ht="18" x14ac:dyDescent="0.25">
      <c r="A452" s="98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</row>
    <row r="453" spans="1:25" ht="18" x14ac:dyDescent="0.25">
      <c r="A453" s="98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</row>
    <row r="454" spans="1:25" ht="18" x14ac:dyDescent="0.25">
      <c r="A454" s="98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</row>
    <row r="455" spans="1:25" ht="18" x14ac:dyDescent="0.25">
      <c r="A455" s="98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5" ht="18" x14ac:dyDescent="0.25">
      <c r="A456" s="98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</row>
    <row r="457" spans="1:25" ht="18" x14ac:dyDescent="0.25">
      <c r="A457" s="98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</row>
    <row r="458" spans="1:25" ht="18" x14ac:dyDescent="0.25">
      <c r="A458" s="98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</row>
    <row r="459" spans="1:25" ht="18" x14ac:dyDescent="0.25">
      <c r="A459" s="98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</row>
    <row r="460" spans="1:25" ht="18" x14ac:dyDescent="0.25">
      <c r="A460" s="98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</row>
    <row r="461" spans="1:25" ht="18" x14ac:dyDescent="0.25">
      <c r="A461" s="98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</row>
    <row r="462" spans="1:25" ht="18" x14ac:dyDescent="0.25">
      <c r="A462" s="98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</row>
    <row r="463" spans="1:25" ht="18" x14ac:dyDescent="0.25">
      <c r="A463" s="98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</row>
    <row r="464" spans="1:25" ht="18" x14ac:dyDescent="0.25">
      <c r="A464" s="98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</row>
    <row r="465" spans="1:25" ht="18" x14ac:dyDescent="0.25">
      <c r="A465" s="98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</row>
    <row r="466" spans="1:25" ht="18" x14ac:dyDescent="0.25">
      <c r="A466" s="98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</row>
    <row r="467" spans="1:25" ht="18" x14ac:dyDescent="0.25">
      <c r="A467" s="98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</row>
    <row r="468" spans="1:25" ht="18" x14ac:dyDescent="0.25">
      <c r="A468" s="98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</row>
    <row r="469" spans="1:25" ht="18" x14ac:dyDescent="0.25">
      <c r="A469" s="98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</row>
    <row r="470" spans="1:25" ht="18" x14ac:dyDescent="0.25">
      <c r="A470" s="98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</row>
    <row r="471" spans="1:25" ht="18" x14ac:dyDescent="0.25">
      <c r="A471" s="98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</row>
    <row r="472" spans="1:25" ht="18" x14ac:dyDescent="0.25">
      <c r="A472" s="98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</row>
    <row r="473" spans="1:25" ht="18" x14ac:dyDescent="0.25">
      <c r="A473" s="98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</row>
    <row r="474" spans="1:25" ht="18" x14ac:dyDescent="0.25">
      <c r="A474" s="98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</row>
    <row r="475" spans="1:25" ht="18" x14ac:dyDescent="0.25">
      <c r="A475" s="98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</row>
    <row r="476" spans="1:25" ht="18" x14ac:dyDescent="0.25">
      <c r="A476" s="98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</row>
    <row r="477" spans="1:25" ht="18" x14ac:dyDescent="0.25">
      <c r="A477" s="98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</row>
    <row r="478" spans="1:25" ht="18" x14ac:dyDescent="0.25">
      <c r="A478" s="98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</row>
    <row r="479" spans="1:25" ht="18" x14ac:dyDescent="0.25">
      <c r="A479" s="98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</row>
    <row r="480" spans="1:25" ht="18" x14ac:dyDescent="0.25">
      <c r="A480" s="98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</row>
    <row r="481" spans="1:25" ht="18" x14ac:dyDescent="0.25">
      <c r="A481" s="98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</row>
    <row r="482" spans="1:25" ht="18" x14ac:dyDescent="0.25">
      <c r="A482" s="98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</row>
    <row r="483" spans="1:25" ht="18" x14ac:dyDescent="0.25">
      <c r="A483" s="98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</row>
    <row r="484" spans="1:25" ht="18" x14ac:dyDescent="0.25">
      <c r="A484" s="98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</row>
    <row r="485" spans="1:25" ht="18" x14ac:dyDescent="0.25">
      <c r="A485" s="98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</row>
    <row r="486" spans="1:25" ht="18" x14ac:dyDescent="0.25">
      <c r="A486" s="98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</row>
    <row r="487" spans="1:25" ht="18" x14ac:dyDescent="0.25">
      <c r="A487" s="98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</row>
    <row r="488" spans="1:25" ht="18" x14ac:dyDescent="0.25">
      <c r="A488" s="98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</row>
    <row r="489" spans="1:25" ht="18" x14ac:dyDescent="0.25">
      <c r="A489" s="98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5" ht="18" x14ac:dyDescent="0.25">
      <c r="A490" s="98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</row>
    <row r="491" spans="1:25" ht="18" x14ac:dyDescent="0.25">
      <c r="A491" s="98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</row>
    <row r="492" spans="1:25" ht="18" x14ac:dyDescent="0.25">
      <c r="A492" s="98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</row>
    <row r="493" spans="1:25" ht="18" x14ac:dyDescent="0.25">
      <c r="A493" s="98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</row>
    <row r="494" spans="1:25" ht="18" x14ac:dyDescent="0.25">
      <c r="A494" s="98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</row>
    <row r="495" spans="1:25" ht="18" x14ac:dyDescent="0.25">
      <c r="A495" s="98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</row>
    <row r="496" spans="1:25" ht="18" x14ac:dyDescent="0.25">
      <c r="A496" s="98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</row>
    <row r="497" spans="1:25" ht="18" x14ac:dyDescent="0.25">
      <c r="A497" s="98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</row>
    <row r="498" spans="1:25" ht="18" x14ac:dyDescent="0.25">
      <c r="A498" s="98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</row>
    <row r="499" spans="1:25" ht="18" x14ac:dyDescent="0.25">
      <c r="A499" s="98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</row>
    <row r="500" spans="1:25" ht="18" x14ac:dyDescent="0.25">
      <c r="A500" s="98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</row>
    <row r="501" spans="1:25" ht="18" x14ac:dyDescent="0.25">
      <c r="A501" s="98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</row>
    <row r="502" spans="1:25" ht="18" x14ac:dyDescent="0.25">
      <c r="A502" s="98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</row>
    <row r="503" spans="1:25" ht="18" x14ac:dyDescent="0.25">
      <c r="A503" s="98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</row>
    <row r="504" spans="1:25" ht="18" x14ac:dyDescent="0.25">
      <c r="A504" s="98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</row>
    <row r="505" spans="1:25" ht="18" x14ac:dyDescent="0.25">
      <c r="A505" s="98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</row>
    <row r="506" spans="1:25" ht="18" x14ac:dyDescent="0.25">
      <c r="A506" s="98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  <c r="W506" s="96"/>
      <c r="X506" s="96"/>
      <c r="Y506" s="96"/>
    </row>
    <row r="507" spans="1:25" ht="18" x14ac:dyDescent="0.25">
      <c r="A507" s="98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  <c r="W507" s="96"/>
      <c r="X507" s="96"/>
      <c r="Y507" s="96"/>
    </row>
    <row r="508" spans="1:25" ht="18" x14ac:dyDescent="0.25">
      <c r="A508" s="98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  <c r="W508" s="96"/>
      <c r="X508" s="96"/>
      <c r="Y508" s="96"/>
    </row>
    <row r="509" spans="1:25" ht="18" x14ac:dyDescent="0.25">
      <c r="A509" s="98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  <c r="W509" s="96"/>
      <c r="X509" s="96"/>
      <c r="Y509" s="96"/>
    </row>
    <row r="510" spans="1:25" ht="18" x14ac:dyDescent="0.25">
      <c r="A510" s="98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  <c r="W510" s="96"/>
      <c r="X510" s="96"/>
      <c r="Y510" s="96"/>
    </row>
    <row r="511" spans="1:25" ht="18" x14ac:dyDescent="0.25">
      <c r="A511" s="98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  <c r="W511" s="96"/>
      <c r="X511" s="96"/>
      <c r="Y511" s="96"/>
    </row>
    <row r="512" spans="1:25" ht="18" x14ac:dyDescent="0.25">
      <c r="A512" s="98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  <c r="W512" s="96"/>
      <c r="X512" s="96"/>
      <c r="Y512" s="96"/>
    </row>
    <row r="513" spans="1:25" ht="18" x14ac:dyDescent="0.25">
      <c r="A513" s="98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  <c r="W513" s="96"/>
      <c r="X513" s="96"/>
      <c r="Y513" s="96"/>
    </row>
    <row r="514" spans="1:25" ht="18" x14ac:dyDescent="0.25">
      <c r="A514" s="98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  <c r="W514" s="96"/>
      <c r="X514" s="96"/>
      <c r="Y514" s="96"/>
    </row>
    <row r="515" spans="1:25" ht="18" x14ac:dyDescent="0.25">
      <c r="A515" s="98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  <c r="W515" s="96"/>
      <c r="X515" s="96"/>
      <c r="Y515" s="96"/>
    </row>
    <row r="516" spans="1:25" ht="18" x14ac:dyDescent="0.25">
      <c r="A516" s="98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  <c r="W516" s="96"/>
      <c r="X516" s="96"/>
      <c r="Y516" s="96"/>
    </row>
    <row r="517" spans="1:25" ht="18" x14ac:dyDescent="0.25">
      <c r="A517" s="98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  <c r="W517" s="96"/>
      <c r="X517" s="96"/>
      <c r="Y517" s="96"/>
    </row>
    <row r="518" spans="1:25" ht="18" x14ac:dyDescent="0.25">
      <c r="A518" s="98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  <c r="W518" s="96"/>
      <c r="X518" s="96"/>
      <c r="Y518" s="96"/>
    </row>
    <row r="519" spans="1:25" ht="18" x14ac:dyDescent="0.25">
      <c r="A519" s="98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  <c r="W519" s="96"/>
      <c r="X519" s="96"/>
      <c r="Y519" s="96"/>
    </row>
    <row r="520" spans="1:25" ht="18" x14ac:dyDescent="0.25">
      <c r="A520" s="98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  <c r="W520" s="96"/>
      <c r="X520" s="96"/>
      <c r="Y520" s="96"/>
    </row>
    <row r="521" spans="1:25" ht="18" x14ac:dyDescent="0.25">
      <c r="A521" s="98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  <c r="W521" s="96"/>
      <c r="X521" s="96"/>
      <c r="Y521" s="96"/>
    </row>
    <row r="522" spans="1:25" ht="18" x14ac:dyDescent="0.25">
      <c r="A522" s="98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  <c r="W522" s="96"/>
      <c r="X522" s="96"/>
      <c r="Y522" s="96"/>
    </row>
    <row r="523" spans="1:25" ht="18" x14ac:dyDescent="0.25">
      <c r="A523" s="98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  <c r="W523" s="96"/>
      <c r="X523" s="96"/>
      <c r="Y523" s="96"/>
    </row>
    <row r="524" spans="1:25" ht="18" x14ac:dyDescent="0.25">
      <c r="A524" s="98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  <c r="W524" s="96"/>
      <c r="X524" s="96"/>
      <c r="Y524" s="96"/>
    </row>
    <row r="525" spans="1:25" ht="18" x14ac:dyDescent="0.25">
      <c r="A525" s="98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  <c r="W525" s="96"/>
      <c r="X525" s="96"/>
      <c r="Y525" s="96"/>
    </row>
    <row r="526" spans="1:25" ht="18" x14ac:dyDescent="0.25">
      <c r="A526" s="98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  <c r="W526" s="96"/>
      <c r="X526" s="96"/>
      <c r="Y526" s="96"/>
    </row>
    <row r="527" spans="1:25" ht="18" x14ac:dyDescent="0.25">
      <c r="A527" s="98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  <c r="Y527" s="96"/>
    </row>
    <row r="528" spans="1:25" ht="18" x14ac:dyDescent="0.25">
      <c r="A528" s="98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  <c r="W528" s="96"/>
      <c r="X528" s="96"/>
      <c r="Y528" s="96"/>
    </row>
    <row r="529" spans="1:25" ht="18" x14ac:dyDescent="0.25">
      <c r="A529" s="98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  <c r="Y529" s="96"/>
    </row>
    <row r="530" spans="1:25" ht="18" x14ac:dyDescent="0.25">
      <c r="A530" s="98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</row>
    <row r="531" spans="1:25" ht="18" x14ac:dyDescent="0.25">
      <c r="A531" s="98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</row>
    <row r="532" spans="1:25" ht="18" x14ac:dyDescent="0.25">
      <c r="A532" s="98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</row>
    <row r="533" spans="1:25" ht="18" x14ac:dyDescent="0.25">
      <c r="A533" s="98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  <c r="W533" s="96"/>
      <c r="X533" s="96"/>
      <c r="Y533" s="96"/>
    </row>
    <row r="534" spans="1:25" ht="18" x14ac:dyDescent="0.25">
      <c r="A534" s="98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  <c r="W534" s="96"/>
      <c r="X534" s="96"/>
      <c r="Y534" s="96"/>
    </row>
    <row r="535" spans="1:25" ht="18" x14ac:dyDescent="0.25">
      <c r="A535" s="98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  <c r="W535" s="96"/>
      <c r="X535" s="96"/>
      <c r="Y535" s="96"/>
    </row>
    <row r="536" spans="1:25" ht="18" x14ac:dyDescent="0.25">
      <c r="A536" s="98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  <c r="W536" s="96"/>
      <c r="X536" s="96"/>
      <c r="Y536" s="96"/>
    </row>
    <row r="537" spans="1:25" ht="18" x14ac:dyDescent="0.25">
      <c r="A537" s="98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  <c r="W537" s="96"/>
      <c r="X537" s="96"/>
      <c r="Y537" s="96"/>
    </row>
    <row r="538" spans="1:25" ht="18" x14ac:dyDescent="0.25">
      <c r="A538" s="98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  <c r="W538" s="96"/>
      <c r="X538" s="96"/>
      <c r="Y538" s="96"/>
    </row>
    <row r="539" spans="1:25" ht="18" x14ac:dyDescent="0.25">
      <c r="A539" s="98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  <c r="W539" s="96"/>
      <c r="X539" s="96"/>
      <c r="Y539" s="96"/>
    </row>
    <row r="540" spans="1:25" ht="18" x14ac:dyDescent="0.25">
      <c r="A540" s="98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  <c r="W540" s="96"/>
      <c r="X540" s="96"/>
      <c r="Y540" s="96"/>
    </row>
    <row r="541" spans="1:25" ht="18" x14ac:dyDescent="0.25">
      <c r="A541" s="98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  <c r="W541" s="96"/>
      <c r="X541" s="96"/>
      <c r="Y541" s="96"/>
    </row>
    <row r="542" spans="1:25" ht="18" x14ac:dyDescent="0.25">
      <c r="A542" s="98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  <c r="W542" s="96"/>
      <c r="X542" s="96"/>
      <c r="Y542" s="96"/>
    </row>
    <row r="543" spans="1:25" ht="18" x14ac:dyDescent="0.25">
      <c r="A543" s="98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  <c r="W543" s="96"/>
      <c r="X543" s="96"/>
      <c r="Y543" s="96"/>
    </row>
    <row r="544" spans="1:25" ht="18" x14ac:dyDescent="0.25">
      <c r="A544" s="98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</row>
    <row r="545" spans="1:25" ht="18" x14ac:dyDescent="0.25">
      <c r="A545" s="98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</row>
    <row r="546" spans="1:25" ht="18" x14ac:dyDescent="0.25">
      <c r="A546" s="98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</row>
    <row r="547" spans="1:25" ht="18" x14ac:dyDescent="0.25">
      <c r="A547" s="98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</row>
    <row r="548" spans="1:25" ht="18" x14ac:dyDescent="0.25">
      <c r="A548" s="98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</row>
    <row r="549" spans="1:25" ht="18" x14ac:dyDescent="0.25">
      <c r="A549" s="98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</row>
    <row r="550" spans="1:25" ht="18" x14ac:dyDescent="0.25">
      <c r="A550" s="98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</row>
    <row r="551" spans="1:25" ht="18" x14ac:dyDescent="0.25">
      <c r="A551" s="98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</row>
    <row r="552" spans="1:25" ht="18" x14ac:dyDescent="0.25">
      <c r="A552" s="98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</row>
    <row r="553" spans="1:25" ht="18" x14ac:dyDescent="0.25">
      <c r="A553" s="98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</row>
    <row r="554" spans="1:25" ht="18" x14ac:dyDescent="0.25">
      <c r="A554" s="98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</row>
    <row r="555" spans="1:25" ht="18" x14ac:dyDescent="0.25">
      <c r="A555" s="98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  <c r="W555" s="96"/>
      <c r="X555" s="96"/>
      <c r="Y555" s="96"/>
    </row>
    <row r="556" spans="1:25" ht="18" x14ac:dyDescent="0.25">
      <c r="A556" s="98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  <c r="W556" s="96"/>
      <c r="X556" s="96"/>
      <c r="Y556" s="96"/>
    </row>
    <row r="557" spans="1:25" ht="18" x14ac:dyDescent="0.25">
      <c r="A557" s="98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  <c r="W557" s="96"/>
      <c r="X557" s="96"/>
      <c r="Y557" s="96"/>
    </row>
    <row r="558" spans="1:25" ht="18" x14ac:dyDescent="0.25">
      <c r="A558" s="98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  <c r="W558" s="96"/>
      <c r="X558" s="96"/>
      <c r="Y558" s="96"/>
    </row>
    <row r="559" spans="1:25" ht="18" x14ac:dyDescent="0.25">
      <c r="A559" s="98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  <c r="W559" s="96"/>
      <c r="X559" s="96"/>
      <c r="Y559" s="96"/>
    </row>
    <row r="560" spans="1:25" ht="18" x14ac:dyDescent="0.25">
      <c r="A560" s="98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  <c r="W560" s="96"/>
      <c r="X560" s="96"/>
      <c r="Y560" s="96"/>
    </row>
    <row r="561" spans="1:25" ht="18" x14ac:dyDescent="0.25">
      <c r="A561" s="98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  <c r="W561" s="96"/>
      <c r="X561" s="96"/>
      <c r="Y561" s="96"/>
    </row>
    <row r="562" spans="1:25" ht="18" x14ac:dyDescent="0.25">
      <c r="A562" s="98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  <c r="W562" s="96"/>
      <c r="X562" s="96"/>
      <c r="Y562" s="96"/>
    </row>
    <row r="563" spans="1:25" ht="18" x14ac:dyDescent="0.25">
      <c r="A563" s="98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  <c r="W563" s="96"/>
      <c r="X563" s="96"/>
      <c r="Y563" s="96"/>
    </row>
    <row r="564" spans="1:25" ht="18" x14ac:dyDescent="0.25">
      <c r="A564" s="98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  <c r="W564" s="96"/>
      <c r="X564" s="96"/>
      <c r="Y564" s="96"/>
    </row>
    <row r="565" spans="1:25" ht="18" x14ac:dyDescent="0.25">
      <c r="A565" s="98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  <c r="W565" s="96"/>
      <c r="X565" s="96"/>
      <c r="Y565" s="96"/>
    </row>
    <row r="566" spans="1:25" ht="18" x14ac:dyDescent="0.25">
      <c r="A566" s="98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  <c r="W566" s="96"/>
      <c r="X566" s="96"/>
      <c r="Y566" s="96"/>
    </row>
    <row r="567" spans="1:25" ht="18" x14ac:dyDescent="0.25">
      <c r="A567" s="98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  <c r="W567" s="96"/>
      <c r="X567" s="96"/>
      <c r="Y567" s="96"/>
    </row>
    <row r="568" spans="1:25" ht="18" x14ac:dyDescent="0.25">
      <c r="A568" s="98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  <c r="W568" s="96"/>
      <c r="X568" s="96"/>
      <c r="Y568" s="96"/>
    </row>
    <row r="569" spans="1:25" ht="18" x14ac:dyDescent="0.25">
      <c r="A569" s="98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5" ht="18" x14ac:dyDescent="0.25">
      <c r="A570" s="98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  <c r="W570" s="96"/>
      <c r="X570" s="96"/>
      <c r="Y570" s="96"/>
    </row>
    <row r="571" spans="1:25" ht="18" x14ac:dyDescent="0.25">
      <c r="A571" s="98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  <c r="W571" s="96"/>
      <c r="X571" s="96"/>
      <c r="Y571" s="96"/>
    </row>
    <row r="572" spans="1:25" ht="18" x14ac:dyDescent="0.25">
      <c r="A572" s="98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  <c r="W572" s="96"/>
      <c r="X572" s="96"/>
      <c r="Y572" s="96"/>
    </row>
    <row r="573" spans="1:25" ht="18" x14ac:dyDescent="0.25">
      <c r="A573" s="98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  <c r="W573" s="96"/>
      <c r="X573" s="96"/>
      <c r="Y573" s="96"/>
    </row>
    <row r="574" spans="1:25" ht="18" x14ac:dyDescent="0.25">
      <c r="A574" s="98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  <c r="W574" s="96"/>
      <c r="X574" s="96"/>
      <c r="Y574" s="96"/>
    </row>
    <row r="575" spans="1:25" ht="18" x14ac:dyDescent="0.25">
      <c r="A575" s="98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</row>
    <row r="576" spans="1:25" ht="18" x14ac:dyDescent="0.25">
      <c r="A576" s="98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</row>
    <row r="577" spans="1:25" ht="18" x14ac:dyDescent="0.25">
      <c r="A577" s="98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  <c r="W577" s="96"/>
      <c r="X577" s="96"/>
      <c r="Y577" s="96"/>
    </row>
    <row r="578" spans="1:25" ht="18" x14ac:dyDescent="0.25">
      <c r="A578" s="98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  <c r="W578" s="96"/>
      <c r="X578" s="96"/>
      <c r="Y578" s="96"/>
    </row>
    <row r="579" spans="1:25" ht="18" x14ac:dyDescent="0.25">
      <c r="A579" s="98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  <c r="W579" s="96"/>
      <c r="X579" s="96"/>
      <c r="Y579" s="96"/>
    </row>
    <row r="580" spans="1:25" ht="18" x14ac:dyDescent="0.25">
      <c r="A580" s="98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  <c r="W580" s="96"/>
      <c r="X580" s="96"/>
      <c r="Y580" s="96"/>
    </row>
    <row r="581" spans="1:25" ht="18" x14ac:dyDescent="0.25">
      <c r="A581" s="98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  <c r="W581" s="96"/>
      <c r="X581" s="96"/>
      <c r="Y581" s="96"/>
    </row>
    <row r="582" spans="1:25" ht="18" x14ac:dyDescent="0.25">
      <c r="A582" s="98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  <c r="W582" s="96"/>
      <c r="X582" s="96"/>
      <c r="Y582" s="96"/>
    </row>
    <row r="583" spans="1:25" ht="18" x14ac:dyDescent="0.25">
      <c r="A583" s="98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  <c r="W583" s="96"/>
      <c r="X583" s="96"/>
      <c r="Y583" s="96"/>
    </row>
    <row r="584" spans="1:25" ht="18" x14ac:dyDescent="0.25">
      <c r="A584" s="98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  <c r="W584" s="96"/>
      <c r="X584" s="96"/>
      <c r="Y584" s="96"/>
    </row>
    <row r="585" spans="1:25" ht="18" x14ac:dyDescent="0.25">
      <c r="A585" s="98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  <c r="W585" s="96"/>
      <c r="X585" s="96"/>
      <c r="Y585" s="96"/>
    </row>
    <row r="586" spans="1:25" ht="18" x14ac:dyDescent="0.25">
      <c r="A586" s="98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  <c r="W586" s="96"/>
      <c r="X586" s="96"/>
      <c r="Y586" s="96"/>
    </row>
    <row r="587" spans="1:25" ht="18" x14ac:dyDescent="0.25">
      <c r="A587" s="98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  <c r="W587" s="96"/>
      <c r="X587" s="96"/>
      <c r="Y587" s="96"/>
    </row>
    <row r="588" spans="1:25" ht="18" x14ac:dyDescent="0.25">
      <c r="A588" s="98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</row>
    <row r="589" spans="1:25" ht="18" x14ac:dyDescent="0.25">
      <c r="A589" s="98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</row>
    <row r="590" spans="1:25" ht="18" x14ac:dyDescent="0.25">
      <c r="A590" s="98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</row>
    <row r="591" spans="1:25" ht="18" x14ac:dyDescent="0.25">
      <c r="A591" s="98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</row>
    <row r="592" spans="1:25" ht="18" x14ac:dyDescent="0.25">
      <c r="A592" s="98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</row>
    <row r="593" spans="1:25" ht="18" x14ac:dyDescent="0.25">
      <c r="A593" s="98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</row>
    <row r="594" spans="1:25" ht="18" x14ac:dyDescent="0.25">
      <c r="A594" s="98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</row>
    <row r="595" spans="1:25" ht="18" x14ac:dyDescent="0.25">
      <c r="A595" s="98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</row>
    <row r="596" spans="1:25" ht="18" x14ac:dyDescent="0.25">
      <c r="A596" s="98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</row>
    <row r="597" spans="1:25" ht="18" x14ac:dyDescent="0.25">
      <c r="A597" s="98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</row>
    <row r="598" spans="1:25" ht="18" x14ac:dyDescent="0.25">
      <c r="A598" s="98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</row>
    <row r="599" spans="1:25" ht="18" x14ac:dyDescent="0.25">
      <c r="A599" s="98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</row>
    <row r="600" spans="1:25" ht="18" x14ac:dyDescent="0.25">
      <c r="A600" s="98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</row>
    <row r="601" spans="1:25" ht="18" x14ac:dyDescent="0.25">
      <c r="A601" s="98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</row>
    <row r="602" spans="1:25" ht="18" x14ac:dyDescent="0.25">
      <c r="A602" s="98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  <c r="W602" s="96"/>
      <c r="X602" s="96"/>
      <c r="Y602" s="96"/>
    </row>
    <row r="603" spans="1:25" ht="18" x14ac:dyDescent="0.25">
      <c r="A603" s="98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  <c r="W603" s="96"/>
      <c r="X603" s="96"/>
      <c r="Y603" s="96"/>
    </row>
    <row r="604" spans="1:25" ht="18" x14ac:dyDescent="0.25">
      <c r="A604" s="98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  <c r="W604" s="96"/>
      <c r="X604" s="96"/>
      <c r="Y604" s="96"/>
    </row>
    <row r="605" spans="1:25" ht="18" x14ac:dyDescent="0.25">
      <c r="A605" s="98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  <c r="W605" s="96"/>
      <c r="X605" s="96"/>
      <c r="Y605" s="96"/>
    </row>
    <row r="606" spans="1:25" ht="18" x14ac:dyDescent="0.25">
      <c r="A606" s="98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  <c r="W606" s="96"/>
      <c r="X606" s="96"/>
      <c r="Y606" s="96"/>
    </row>
    <row r="607" spans="1:25" ht="18" x14ac:dyDescent="0.25">
      <c r="A607" s="98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  <c r="W607" s="96"/>
      <c r="X607" s="96"/>
      <c r="Y607" s="96"/>
    </row>
    <row r="608" spans="1:25" ht="18" x14ac:dyDescent="0.25">
      <c r="A608" s="98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  <c r="W608" s="96"/>
      <c r="X608" s="96"/>
      <c r="Y608" s="96"/>
    </row>
    <row r="609" spans="1:25" ht="18" x14ac:dyDescent="0.25">
      <c r="A609" s="98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</row>
    <row r="610" spans="1:25" ht="18" x14ac:dyDescent="0.25">
      <c r="A610" s="98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  <c r="W610" s="96"/>
      <c r="X610" s="96"/>
      <c r="Y610" s="96"/>
    </row>
    <row r="611" spans="1:25" ht="18" x14ac:dyDescent="0.25">
      <c r="A611" s="98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  <c r="W611" s="96"/>
      <c r="X611" s="96"/>
      <c r="Y611" s="96"/>
    </row>
    <row r="612" spans="1:25" ht="18" x14ac:dyDescent="0.25">
      <c r="A612" s="98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  <c r="W612" s="96"/>
      <c r="X612" s="96"/>
      <c r="Y612" s="96"/>
    </row>
    <row r="613" spans="1:25" ht="18" x14ac:dyDescent="0.25">
      <c r="A613" s="98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  <c r="W613" s="96"/>
      <c r="X613" s="96"/>
      <c r="Y613" s="96"/>
    </row>
    <row r="614" spans="1:25" ht="18" x14ac:dyDescent="0.25">
      <c r="A614" s="98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  <c r="W614" s="96"/>
      <c r="X614" s="96"/>
      <c r="Y614" s="96"/>
    </row>
    <row r="615" spans="1:25" ht="18" x14ac:dyDescent="0.25">
      <c r="A615" s="98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  <c r="W615" s="96"/>
      <c r="X615" s="96"/>
      <c r="Y615" s="96"/>
    </row>
    <row r="616" spans="1:25" ht="18" x14ac:dyDescent="0.25">
      <c r="A616" s="98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</row>
    <row r="617" spans="1:25" ht="18" x14ac:dyDescent="0.25">
      <c r="A617" s="98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  <c r="W617" s="96"/>
      <c r="X617" s="96"/>
      <c r="Y617" s="96"/>
    </row>
    <row r="618" spans="1:25" ht="18" x14ac:dyDescent="0.25">
      <c r="A618" s="98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  <c r="W618" s="96"/>
      <c r="X618" s="96"/>
      <c r="Y618" s="96"/>
    </row>
    <row r="619" spans="1:25" ht="18" x14ac:dyDescent="0.25">
      <c r="A619" s="98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  <c r="W619" s="96"/>
      <c r="X619" s="96"/>
      <c r="Y619" s="96"/>
    </row>
    <row r="620" spans="1:25" ht="18" x14ac:dyDescent="0.25">
      <c r="A620" s="98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  <c r="W620" s="96"/>
      <c r="X620" s="96"/>
      <c r="Y620" s="96"/>
    </row>
    <row r="621" spans="1:25" ht="18" x14ac:dyDescent="0.25">
      <c r="A621" s="98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  <c r="W621" s="96"/>
      <c r="X621" s="96"/>
      <c r="Y621" s="96"/>
    </row>
    <row r="622" spans="1:25" ht="18" x14ac:dyDescent="0.25">
      <c r="A622" s="98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  <c r="W622" s="96"/>
      <c r="X622" s="96"/>
      <c r="Y622" s="96"/>
    </row>
    <row r="623" spans="1:25" ht="18" x14ac:dyDescent="0.25">
      <c r="A623" s="98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  <c r="W623" s="96"/>
      <c r="X623" s="96"/>
      <c r="Y623" s="96"/>
    </row>
    <row r="624" spans="1:25" ht="18" x14ac:dyDescent="0.25">
      <c r="A624" s="98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  <c r="W624" s="96"/>
      <c r="X624" s="96"/>
      <c r="Y624" s="96"/>
    </row>
    <row r="625" spans="1:25" ht="18" x14ac:dyDescent="0.25">
      <c r="A625" s="98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  <c r="W625" s="96"/>
      <c r="X625" s="96"/>
      <c r="Y625" s="96"/>
    </row>
    <row r="626" spans="1:25" ht="18" x14ac:dyDescent="0.25">
      <c r="A626" s="98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  <c r="W626" s="96"/>
      <c r="X626" s="96"/>
      <c r="Y626" s="96"/>
    </row>
    <row r="627" spans="1:25" ht="18" x14ac:dyDescent="0.25">
      <c r="A627" s="98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  <c r="W627" s="96"/>
      <c r="X627" s="96"/>
      <c r="Y627" s="96"/>
    </row>
    <row r="628" spans="1:25" ht="18" x14ac:dyDescent="0.25">
      <c r="A628" s="98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  <c r="W628" s="96"/>
      <c r="X628" s="96"/>
      <c r="Y628" s="96"/>
    </row>
    <row r="629" spans="1:25" ht="18" x14ac:dyDescent="0.25">
      <c r="A629" s="98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  <c r="W629" s="96"/>
      <c r="X629" s="96"/>
      <c r="Y629" s="96"/>
    </row>
    <row r="630" spans="1:25" ht="18" x14ac:dyDescent="0.25">
      <c r="A630" s="98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  <c r="W630" s="96"/>
      <c r="X630" s="96"/>
      <c r="Y630" s="96"/>
    </row>
    <row r="631" spans="1:25" ht="18" x14ac:dyDescent="0.25">
      <c r="A631" s="98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  <c r="W631" s="96"/>
      <c r="X631" s="96"/>
      <c r="Y631" s="96"/>
    </row>
    <row r="632" spans="1:25" ht="18" x14ac:dyDescent="0.25">
      <c r="A632" s="98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  <c r="W632" s="96"/>
      <c r="X632" s="96"/>
      <c r="Y632" s="96"/>
    </row>
    <row r="633" spans="1:25" ht="18" x14ac:dyDescent="0.25">
      <c r="A633" s="98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  <c r="W633" s="96"/>
      <c r="X633" s="96"/>
      <c r="Y633" s="96"/>
    </row>
    <row r="634" spans="1:25" ht="18" x14ac:dyDescent="0.25">
      <c r="A634" s="98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  <c r="W634" s="96"/>
      <c r="X634" s="96"/>
      <c r="Y634" s="96"/>
    </row>
    <row r="635" spans="1:25" ht="18" x14ac:dyDescent="0.25">
      <c r="A635" s="98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  <c r="W635" s="96"/>
      <c r="X635" s="96"/>
      <c r="Y635" s="96"/>
    </row>
    <row r="636" spans="1:25" ht="18" x14ac:dyDescent="0.25">
      <c r="A636" s="98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  <c r="W636" s="96"/>
      <c r="X636" s="96"/>
      <c r="Y636" s="96"/>
    </row>
    <row r="637" spans="1:25" ht="18" x14ac:dyDescent="0.25">
      <c r="A637" s="98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  <c r="W637" s="96"/>
      <c r="X637" s="96"/>
      <c r="Y637" s="96"/>
    </row>
    <row r="638" spans="1:25" ht="18" x14ac:dyDescent="0.25">
      <c r="A638" s="98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</row>
    <row r="639" spans="1:25" ht="18" x14ac:dyDescent="0.25">
      <c r="A639" s="98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  <c r="W639" s="96"/>
      <c r="X639" s="96"/>
      <c r="Y639" s="96"/>
    </row>
    <row r="640" spans="1:25" ht="18" x14ac:dyDescent="0.25">
      <c r="A640" s="98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  <c r="W640" s="96"/>
      <c r="X640" s="96"/>
      <c r="Y640" s="96"/>
    </row>
    <row r="641" spans="1:25" ht="18" x14ac:dyDescent="0.25">
      <c r="A641" s="98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  <c r="W641" s="96"/>
      <c r="X641" s="96"/>
      <c r="Y641" s="96"/>
    </row>
    <row r="642" spans="1:25" ht="18" x14ac:dyDescent="0.25">
      <c r="A642" s="98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  <c r="W642" s="96"/>
      <c r="X642" s="96"/>
      <c r="Y642" s="96"/>
    </row>
    <row r="643" spans="1:25" ht="18" x14ac:dyDescent="0.25">
      <c r="A643" s="98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  <c r="W643" s="96"/>
      <c r="X643" s="96"/>
      <c r="Y643" s="96"/>
    </row>
    <row r="644" spans="1:25" ht="18" x14ac:dyDescent="0.25">
      <c r="A644" s="98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  <c r="W644" s="96"/>
      <c r="X644" s="96"/>
      <c r="Y644" s="96"/>
    </row>
    <row r="645" spans="1:25" ht="18" x14ac:dyDescent="0.25">
      <c r="A645" s="98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  <c r="W645" s="96"/>
      <c r="X645" s="96"/>
      <c r="Y645" s="96"/>
    </row>
    <row r="646" spans="1:25" ht="18" x14ac:dyDescent="0.25">
      <c r="A646" s="98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  <c r="W646" s="96"/>
      <c r="X646" s="96"/>
      <c r="Y646" s="96"/>
    </row>
    <row r="647" spans="1:25" ht="18" x14ac:dyDescent="0.25">
      <c r="A647" s="98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  <c r="W647" s="96"/>
      <c r="X647" s="96"/>
      <c r="Y647" s="96"/>
    </row>
    <row r="648" spans="1:25" ht="18" x14ac:dyDescent="0.25">
      <c r="A648" s="98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  <c r="W648" s="96"/>
      <c r="X648" s="96"/>
      <c r="Y648" s="96"/>
    </row>
    <row r="649" spans="1:25" ht="18" x14ac:dyDescent="0.25">
      <c r="A649" s="98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  <c r="W649" s="96"/>
      <c r="X649" s="96"/>
      <c r="Y649" s="96"/>
    </row>
    <row r="650" spans="1:25" ht="18" x14ac:dyDescent="0.25">
      <c r="A650" s="98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  <c r="W650" s="96"/>
      <c r="X650" s="96"/>
      <c r="Y650" s="96"/>
    </row>
    <row r="651" spans="1:25" ht="18" x14ac:dyDescent="0.25">
      <c r="A651" s="98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  <c r="W651" s="96"/>
      <c r="X651" s="96"/>
      <c r="Y651" s="96"/>
    </row>
    <row r="652" spans="1:25" ht="18" x14ac:dyDescent="0.25">
      <c r="A652" s="98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  <c r="W652" s="96"/>
      <c r="X652" s="96"/>
      <c r="Y652" s="96"/>
    </row>
    <row r="653" spans="1:25" ht="18" x14ac:dyDescent="0.25">
      <c r="A653" s="98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  <c r="W653" s="96"/>
      <c r="X653" s="96"/>
      <c r="Y653" s="96"/>
    </row>
    <row r="654" spans="1:25" ht="18" x14ac:dyDescent="0.25">
      <c r="A654" s="98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  <c r="W654" s="96"/>
      <c r="X654" s="96"/>
      <c r="Y654" s="96"/>
    </row>
    <row r="655" spans="1:25" ht="18" x14ac:dyDescent="0.25">
      <c r="A655" s="98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  <c r="W655" s="96"/>
      <c r="X655" s="96"/>
      <c r="Y655" s="96"/>
    </row>
    <row r="656" spans="1:25" ht="18" x14ac:dyDescent="0.25">
      <c r="A656" s="98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  <c r="W656" s="96"/>
      <c r="X656" s="96"/>
      <c r="Y656" s="96"/>
    </row>
    <row r="657" spans="1:25" ht="18" x14ac:dyDescent="0.25">
      <c r="A657" s="98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  <c r="W657" s="96"/>
      <c r="X657" s="96"/>
      <c r="Y657" s="96"/>
    </row>
    <row r="658" spans="1:25" ht="18" x14ac:dyDescent="0.25">
      <c r="A658" s="98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  <c r="W658" s="96"/>
      <c r="X658" s="96"/>
      <c r="Y658" s="96"/>
    </row>
    <row r="659" spans="1:25" ht="18" x14ac:dyDescent="0.25">
      <c r="A659" s="98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  <c r="W659" s="96"/>
      <c r="X659" s="96"/>
      <c r="Y659" s="96"/>
    </row>
    <row r="660" spans="1:25" ht="18" x14ac:dyDescent="0.25">
      <c r="A660" s="98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  <c r="W660" s="96"/>
      <c r="X660" s="96"/>
      <c r="Y660" s="96"/>
    </row>
    <row r="661" spans="1:25" ht="18" x14ac:dyDescent="0.25">
      <c r="A661" s="98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  <c r="W661" s="96"/>
      <c r="X661" s="96"/>
      <c r="Y661" s="96"/>
    </row>
    <row r="662" spans="1:25" ht="18" x14ac:dyDescent="0.25">
      <c r="A662" s="98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  <c r="W662" s="96"/>
      <c r="X662" s="96"/>
      <c r="Y662" s="96"/>
    </row>
    <row r="663" spans="1:25" ht="18" x14ac:dyDescent="0.25">
      <c r="A663" s="98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  <c r="W663" s="96"/>
      <c r="X663" s="96"/>
      <c r="Y663" s="96"/>
    </row>
    <row r="664" spans="1:25" ht="18" x14ac:dyDescent="0.25">
      <c r="A664" s="98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  <c r="W664" s="96"/>
      <c r="X664" s="96"/>
      <c r="Y664" s="96"/>
    </row>
    <row r="665" spans="1:25" ht="18" x14ac:dyDescent="0.25">
      <c r="A665" s="98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  <c r="W665" s="96"/>
      <c r="X665" s="96"/>
      <c r="Y665" s="96"/>
    </row>
    <row r="666" spans="1:25" ht="18" x14ac:dyDescent="0.25">
      <c r="A666" s="98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  <c r="W666" s="96"/>
      <c r="X666" s="96"/>
      <c r="Y666" s="96"/>
    </row>
    <row r="667" spans="1:25" ht="18" x14ac:dyDescent="0.25">
      <c r="A667" s="98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  <c r="W667" s="96"/>
      <c r="X667" s="96"/>
      <c r="Y667" s="96"/>
    </row>
    <row r="668" spans="1:25" ht="18" x14ac:dyDescent="0.25">
      <c r="A668" s="98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  <c r="W668" s="96"/>
      <c r="X668" s="96"/>
      <c r="Y668" s="96"/>
    </row>
    <row r="669" spans="1:25" ht="18" x14ac:dyDescent="0.25">
      <c r="A669" s="98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  <c r="W669" s="96"/>
      <c r="X669" s="96"/>
      <c r="Y669" s="96"/>
    </row>
    <row r="670" spans="1:25" ht="18" x14ac:dyDescent="0.25">
      <c r="A670" s="98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  <c r="W670" s="96"/>
      <c r="X670" s="96"/>
      <c r="Y670" s="96"/>
    </row>
    <row r="671" spans="1:25" ht="18" x14ac:dyDescent="0.25">
      <c r="A671" s="98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  <c r="W671" s="96"/>
      <c r="X671" s="96"/>
      <c r="Y671" s="96"/>
    </row>
    <row r="672" spans="1:25" ht="18" x14ac:dyDescent="0.25">
      <c r="A672" s="98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  <c r="W672" s="96"/>
      <c r="X672" s="96"/>
      <c r="Y672" s="96"/>
    </row>
    <row r="673" spans="1:25" ht="18" x14ac:dyDescent="0.25">
      <c r="A673" s="98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  <c r="W673" s="96"/>
      <c r="X673" s="96"/>
      <c r="Y673" s="96"/>
    </row>
    <row r="674" spans="1:25" ht="18" x14ac:dyDescent="0.25">
      <c r="A674" s="98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  <c r="W674" s="96"/>
      <c r="X674" s="96"/>
      <c r="Y674" s="96"/>
    </row>
    <row r="675" spans="1:25" ht="18" x14ac:dyDescent="0.25">
      <c r="A675" s="98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1:25" ht="18" x14ac:dyDescent="0.25">
      <c r="A676" s="98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  <c r="W676" s="96"/>
      <c r="X676" s="96"/>
      <c r="Y676" s="96"/>
    </row>
    <row r="677" spans="1:25" ht="18" x14ac:dyDescent="0.25">
      <c r="A677" s="98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1:25" ht="18" x14ac:dyDescent="0.25">
      <c r="A678" s="98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  <c r="W678" s="96"/>
      <c r="X678" s="96"/>
      <c r="Y678" s="96"/>
    </row>
    <row r="679" spans="1:25" ht="18" x14ac:dyDescent="0.25">
      <c r="A679" s="98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  <c r="W679" s="96"/>
      <c r="X679" s="96"/>
      <c r="Y679" s="96"/>
    </row>
    <row r="680" spans="1:25" ht="18" x14ac:dyDescent="0.25">
      <c r="A680" s="98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  <c r="W680" s="96"/>
      <c r="X680" s="96"/>
      <c r="Y680" s="96"/>
    </row>
    <row r="681" spans="1:25" ht="18" x14ac:dyDescent="0.25">
      <c r="A681" s="98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  <c r="W681" s="96"/>
      <c r="X681" s="96"/>
      <c r="Y681" s="96"/>
    </row>
    <row r="682" spans="1:25" ht="18" x14ac:dyDescent="0.25">
      <c r="A682" s="98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  <c r="W682" s="96"/>
      <c r="X682" s="96"/>
      <c r="Y682" s="96"/>
    </row>
    <row r="683" spans="1:25" ht="18" x14ac:dyDescent="0.25">
      <c r="A683" s="98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  <c r="W683" s="96"/>
      <c r="X683" s="96"/>
      <c r="Y683" s="96"/>
    </row>
    <row r="684" spans="1:25" ht="18" x14ac:dyDescent="0.25">
      <c r="A684" s="98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  <c r="W684" s="96"/>
      <c r="X684" s="96"/>
      <c r="Y684" s="96"/>
    </row>
    <row r="685" spans="1:25" ht="18" x14ac:dyDescent="0.25">
      <c r="A685" s="98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  <c r="W685" s="96"/>
      <c r="X685" s="96"/>
      <c r="Y685" s="96"/>
    </row>
    <row r="686" spans="1:25" ht="18" x14ac:dyDescent="0.25">
      <c r="A686" s="98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  <c r="W686" s="96"/>
      <c r="X686" s="96"/>
      <c r="Y686" s="96"/>
    </row>
    <row r="687" spans="1:25" ht="18" x14ac:dyDescent="0.25">
      <c r="A687" s="98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  <c r="W687" s="96"/>
      <c r="X687" s="96"/>
      <c r="Y687" s="96"/>
    </row>
    <row r="688" spans="1:25" ht="18" x14ac:dyDescent="0.25">
      <c r="A688" s="98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  <c r="W688" s="96"/>
      <c r="X688" s="96"/>
      <c r="Y688" s="96"/>
    </row>
    <row r="689" spans="1:25" ht="18" x14ac:dyDescent="0.25">
      <c r="A689" s="98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  <c r="W689" s="96"/>
      <c r="X689" s="96"/>
      <c r="Y689" s="96"/>
    </row>
    <row r="690" spans="1:25" ht="18" x14ac:dyDescent="0.25">
      <c r="A690" s="98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  <c r="W690" s="96"/>
      <c r="X690" s="96"/>
      <c r="Y690" s="96"/>
    </row>
    <row r="691" spans="1:25" ht="18" x14ac:dyDescent="0.25">
      <c r="A691" s="98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  <c r="W691" s="96"/>
      <c r="X691" s="96"/>
      <c r="Y691" s="96"/>
    </row>
    <row r="692" spans="1:25" ht="18" x14ac:dyDescent="0.25">
      <c r="A692" s="98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  <c r="W692" s="96"/>
      <c r="X692" s="96"/>
      <c r="Y692" s="96"/>
    </row>
    <row r="693" spans="1:25" ht="18" x14ac:dyDescent="0.25">
      <c r="A693" s="98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  <c r="W693" s="96"/>
      <c r="X693" s="96"/>
      <c r="Y693" s="96"/>
    </row>
    <row r="694" spans="1:25" ht="18" x14ac:dyDescent="0.25">
      <c r="A694" s="98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  <c r="W694" s="96"/>
      <c r="X694" s="96"/>
      <c r="Y694" s="96"/>
    </row>
    <row r="695" spans="1:25" ht="18" x14ac:dyDescent="0.25">
      <c r="A695" s="98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  <c r="W695" s="96"/>
      <c r="X695" s="96"/>
      <c r="Y695" s="96"/>
    </row>
    <row r="696" spans="1:25" ht="18" x14ac:dyDescent="0.25">
      <c r="A696" s="98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  <c r="W696" s="96"/>
      <c r="X696" s="96"/>
      <c r="Y696" s="96"/>
    </row>
    <row r="697" spans="1:25" ht="18" x14ac:dyDescent="0.25">
      <c r="A697" s="98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5" ht="18" x14ac:dyDescent="0.25">
      <c r="A698" s="98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  <c r="W698" s="96"/>
      <c r="X698" s="96"/>
      <c r="Y698" s="96"/>
    </row>
    <row r="699" spans="1:25" ht="18" x14ac:dyDescent="0.25">
      <c r="A699" s="98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  <c r="W699" s="96"/>
      <c r="X699" s="96"/>
      <c r="Y699" s="96"/>
    </row>
    <row r="700" spans="1:25" ht="18" x14ac:dyDescent="0.25">
      <c r="A700" s="98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ht="18" x14ac:dyDescent="0.25">
      <c r="A701" s="98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  <c r="W701" s="96"/>
      <c r="X701" s="96"/>
      <c r="Y701" s="96"/>
    </row>
    <row r="702" spans="1:25" ht="18" x14ac:dyDescent="0.25">
      <c r="A702" s="98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  <c r="W702" s="96"/>
      <c r="X702" s="96"/>
      <c r="Y702" s="96"/>
    </row>
    <row r="703" spans="1:25" ht="18" x14ac:dyDescent="0.25">
      <c r="A703" s="98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  <c r="W703" s="96"/>
      <c r="X703" s="96"/>
      <c r="Y703" s="96"/>
    </row>
    <row r="704" spans="1:25" ht="18" x14ac:dyDescent="0.25">
      <c r="A704" s="98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ht="18" x14ac:dyDescent="0.25">
      <c r="A705" s="98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  <c r="W705" s="96"/>
      <c r="X705" s="96"/>
      <c r="Y705" s="96"/>
    </row>
    <row r="706" spans="1:25" ht="18" x14ac:dyDescent="0.25">
      <c r="A706" s="98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ht="18" x14ac:dyDescent="0.25">
      <c r="A707" s="98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  <c r="W707" s="96"/>
      <c r="X707" s="96"/>
      <c r="Y707" s="96"/>
    </row>
    <row r="708" spans="1:25" ht="18" x14ac:dyDescent="0.25">
      <c r="A708" s="98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  <c r="W708" s="96"/>
      <c r="X708" s="96"/>
      <c r="Y708" s="96"/>
    </row>
    <row r="709" spans="1:25" ht="18" x14ac:dyDescent="0.25">
      <c r="A709" s="98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  <c r="W709" s="96"/>
      <c r="X709" s="96"/>
      <c r="Y709" s="96"/>
    </row>
    <row r="710" spans="1:25" ht="18" x14ac:dyDescent="0.25">
      <c r="A710" s="98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  <c r="W710" s="96"/>
      <c r="X710" s="96"/>
      <c r="Y710" s="96"/>
    </row>
    <row r="711" spans="1:25" ht="18" x14ac:dyDescent="0.25">
      <c r="A711" s="98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  <c r="W711" s="96"/>
      <c r="X711" s="96"/>
      <c r="Y711" s="96"/>
    </row>
    <row r="712" spans="1:25" ht="18" x14ac:dyDescent="0.25">
      <c r="A712" s="98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  <c r="W712" s="96"/>
      <c r="X712" s="96"/>
      <c r="Y712" s="96"/>
    </row>
    <row r="713" spans="1:25" ht="18" x14ac:dyDescent="0.25">
      <c r="A713" s="98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  <c r="W713" s="96"/>
      <c r="X713" s="96"/>
      <c r="Y713" s="96"/>
    </row>
    <row r="714" spans="1:25" ht="18" x14ac:dyDescent="0.25">
      <c r="A714" s="98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  <c r="W714" s="96"/>
      <c r="X714" s="96"/>
      <c r="Y714" s="96"/>
    </row>
    <row r="715" spans="1:25" ht="18" x14ac:dyDescent="0.25">
      <c r="A715" s="98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  <c r="W715" s="96"/>
      <c r="X715" s="96"/>
      <c r="Y715" s="96"/>
    </row>
    <row r="716" spans="1:25" ht="18" x14ac:dyDescent="0.25">
      <c r="A716" s="98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  <c r="W716" s="96"/>
      <c r="X716" s="96"/>
      <c r="Y716" s="96"/>
    </row>
    <row r="717" spans="1:25" ht="18" x14ac:dyDescent="0.25">
      <c r="A717" s="98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  <c r="W717" s="96"/>
      <c r="X717" s="96"/>
      <c r="Y717" s="96"/>
    </row>
    <row r="718" spans="1:25" ht="18" x14ac:dyDescent="0.25">
      <c r="A718" s="98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  <c r="W718" s="96"/>
      <c r="X718" s="96"/>
      <c r="Y718" s="96"/>
    </row>
    <row r="719" spans="1:25" ht="18" x14ac:dyDescent="0.25">
      <c r="A719" s="98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  <c r="W719" s="96"/>
      <c r="X719" s="96"/>
      <c r="Y719" s="96"/>
    </row>
    <row r="720" spans="1:25" ht="18" x14ac:dyDescent="0.25">
      <c r="A720" s="98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  <c r="W720" s="96"/>
      <c r="X720" s="96"/>
      <c r="Y720" s="96"/>
    </row>
    <row r="721" spans="1:25" ht="18" x14ac:dyDescent="0.25">
      <c r="A721" s="98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  <c r="W721" s="96"/>
      <c r="X721" s="96"/>
      <c r="Y721" s="96"/>
    </row>
    <row r="722" spans="1:25" ht="18" x14ac:dyDescent="0.25">
      <c r="A722" s="98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  <c r="W722" s="96"/>
      <c r="X722" s="96"/>
      <c r="Y722" s="96"/>
    </row>
    <row r="723" spans="1:25" ht="18" x14ac:dyDescent="0.25">
      <c r="A723" s="98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  <c r="W723" s="96"/>
      <c r="X723" s="96"/>
      <c r="Y723" s="96"/>
    </row>
    <row r="724" spans="1:25" ht="18" x14ac:dyDescent="0.25">
      <c r="A724" s="98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  <c r="W724" s="96"/>
      <c r="X724" s="96"/>
      <c r="Y724" s="96"/>
    </row>
    <row r="725" spans="1:25" ht="18" x14ac:dyDescent="0.25">
      <c r="A725" s="98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  <c r="W725" s="96"/>
      <c r="X725" s="96"/>
      <c r="Y725" s="96"/>
    </row>
    <row r="726" spans="1:25" ht="18" x14ac:dyDescent="0.25">
      <c r="A726" s="98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  <c r="W726" s="96"/>
      <c r="X726" s="96"/>
      <c r="Y726" s="96"/>
    </row>
    <row r="727" spans="1:25" ht="18" x14ac:dyDescent="0.25">
      <c r="A727" s="98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  <c r="W727" s="96"/>
      <c r="X727" s="96"/>
      <c r="Y727" s="96"/>
    </row>
    <row r="728" spans="1:25" ht="18" x14ac:dyDescent="0.25">
      <c r="A728" s="98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  <c r="W728" s="96"/>
      <c r="X728" s="96"/>
      <c r="Y728" s="96"/>
    </row>
    <row r="729" spans="1:25" ht="18" x14ac:dyDescent="0.25">
      <c r="A729" s="98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  <c r="W729" s="96"/>
      <c r="X729" s="96"/>
      <c r="Y729" s="96"/>
    </row>
    <row r="730" spans="1:25" ht="18" x14ac:dyDescent="0.25">
      <c r="A730" s="98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  <c r="W730" s="96"/>
      <c r="X730" s="96"/>
      <c r="Y730" s="96"/>
    </row>
    <row r="731" spans="1:25" ht="18" x14ac:dyDescent="0.25">
      <c r="A731" s="98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</row>
    <row r="732" spans="1:25" ht="18" x14ac:dyDescent="0.25">
      <c r="A732" s="98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  <c r="W732" s="96"/>
      <c r="X732" s="96"/>
      <c r="Y732" s="96"/>
    </row>
    <row r="733" spans="1:25" ht="18" x14ac:dyDescent="0.25">
      <c r="A733" s="98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  <c r="W733" s="96"/>
      <c r="X733" s="96"/>
      <c r="Y733" s="96"/>
    </row>
    <row r="734" spans="1:25" ht="18" x14ac:dyDescent="0.25">
      <c r="A734" s="98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  <c r="W734" s="96"/>
      <c r="X734" s="96"/>
      <c r="Y734" s="96"/>
    </row>
    <row r="735" spans="1:25" ht="18" x14ac:dyDescent="0.25">
      <c r="A735" s="98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  <c r="W735" s="96"/>
      <c r="X735" s="96"/>
      <c r="Y735" s="96"/>
    </row>
    <row r="736" spans="1:25" ht="18" x14ac:dyDescent="0.25">
      <c r="A736" s="98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  <c r="W736" s="96"/>
      <c r="X736" s="96"/>
      <c r="Y736" s="96"/>
    </row>
    <row r="737" spans="1:25" ht="18" x14ac:dyDescent="0.25">
      <c r="A737" s="98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  <c r="W737" s="96"/>
      <c r="X737" s="96"/>
      <c r="Y737" s="96"/>
    </row>
    <row r="738" spans="1:25" ht="18" x14ac:dyDescent="0.25">
      <c r="A738" s="98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</row>
    <row r="739" spans="1:25" ht="18" x14ac:dyDescent="0.25">
      <c r="A739" s="98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  <c r="W739" s="96"/>
      <c r="X739" s="96"/>
      <c r="Y739" s="96"/>
    </row>
    <row r="740" spans="1:25" ht="18" x14ac:dyDescent="0.25">
      <c r="A740" s="98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  <c r="W740" s="96"/>
      <c r="X740" s="96"/>
      <c r="Y740" s="96"/>
    </row>
    <row r="741" spans="1:25" ht="18" x14ac:dyDescent="0.25">
      <c r="A741" s="98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  <c r="W741" s="96"/>
      <c r="X741" s="96"/>
      <c r="Y741" s="96"/>
    </row>
    <row r="742" spans="1:25" ht="18" x14ac:dyDescent="0.25">
      <c r="A742" s="98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  <c r="W742" s="96"/>
      <c r="X742" s="96"/>
      <c r="Y742" s="96"/>
    </row>
    <row r="743" spans="1:25" ht="18" x14ac:dyDescent="0.25">
      <c r="A743" s="98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  <c r="W743" s="96"/>
      <c r="X743" s="96"/>
      <c r="Y743" s="96"/>
    </row>
    <row r="744" spans="1:25" ht="18" x14ac:dyDescent="0.25">
      <c r="A744" s="98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  <c r="W744" s="96"/>
      <c r="X744" s="96"/>
      <c r="Y744" s="96"/>
    </row>
    <row r="745" spans="1:25" ht="18" x14ac:dyDescent="0.25">
      <c r="A745" s="98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  <c r="W745" s="96"/>
      <c r="X745" s="96"/>
      <c r="Y745" s="96"/>
    </row>
    <row r="746" spans="1:25" ht="18" x14ac:dyDescent="0.25">
      <c r="A746" s="98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  <c r="W746" s="96"/>
      <c r="X746" s="96"/>
      <c r="Y746" s="96"/>
    </row>
    <row r="747" spans="1:25" ht="18" x14ac:dyDescent="0.25">
      <c r="A747" s="98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  <c r="W747" s="96"/>
      <c r="X747" s="96"/>
      <c r="Y747" s="96"/>
    </row>
    <row r="748" spans="1:25" ht="18" x14ac:dyDescent="0.25">
      <c r="A748" s="98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  <c r="W748" s="96"/>
      <c r="X748" s="96"/>
      <c r="Y748" s="96"/>
    </row>
    <row r="749" spans="1:25" ht="18" x14ac:dyDescent="0.25">
      <c r="A749" s="98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  <c r="W749" s="96"/>
      <c r="X749" s="96"/>
      <c r="Y749" s="96"/>
    </row>
    <row r="750" spans="1:25" ht="18" x14ac:dyDescent="0.25">
      <c r="A750" s="98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  <c r="W750" s="96"/>
      <c r="X750" s="96"/>
      <c r="Y750" s="96"/>
    </row>
    <row r="751" spans="1:25" ht="18" x14ac:dyDescent="0.25">
      <c r="A751" s="98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</row>
    <row r="752" spans="1:25" ht="18" x14ac:dyDescent="0.25">
      <c r="A752" s="98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  <c r="W752" s="96"/>
      <c r="X752" s="96"/>
      <c r="Y752" s="96"/>
    </row>
    <row r="753" spans="1:25" ht="18" x14ac:dyDescent="0.25">
      <c r="A753" s="98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  <c r="W753" s="96"/>
      <c r="X753" s="96"/>
      <c r="Y753" s="96"/>
    </row>
    <row r="754" spans="1:25" ht="18" x14ac:dyDescent="0.25">
      <c r="A754" s="98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  <c r="W754" s="96"/>
      <c r="X754" s="96"/>
      <c r="Y754" s="96"/>
    </row>
    <row r="755" spans="1:25" ht="18" x14ac:dyDescent="0.25">
      <c r="A755" s="98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  <c r="W755" s="96"/>
      <c r="X755" s="96"/>
      <c r="Y755" s="96"/>
    </row>
    <row r="756" spans="1:25" ht="18" x14ac:dyDescent="0.25">
      <c r="A756" s="98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  <c r="W756" s="96"/>
      <c r="X756" s="96"/>
      <c r="Y756" s="96"/>
    </row>
    <row r="757" spans="1:25" ht="18" x14ac:dyDescent="0.25">
      <c r="A757" s="98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  <c r="W757" s="96"/>
      <c r="X757" s="96"/>
      <c r="Y757" s="96"/>
    </row>
    <row r="758" spans="1:25" ht="18" x14ac:dyDescent="0.25">
      <c r="A758" s="98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  <c r="W758" s="96"/>
      <c r="X758" s="96"/>
      <c r="Y758" s="96"/>
    </row>
    <row r="759" spans="1:25" ht="18" x14ac:dyDescent="0.25">
      <c r="A759" s="98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  <c r="W759" s="96"/>
      <c r="X759" s="96"/>
      <c r="Y759" s="96"/>
    </row>
    <row r="760" spans="1:25" ht="18" x14ac:dyDescent="0.25">
      <c r="A760" s="98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  <c r="W760" s="96"/>
      <c r="X760" s="96"/>
      <c r="Y760" s="96"/>
    </row>
    <row r="761" spans="1:25" ht="18" x14ac:dyDescent="0.25">
      <c r="A761" s="98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  <c r="W761" s="96"/>
      <c r="X761" s="96"/>
      <c r="Y761" s="96"/>
    </row>
    <row r="762" spans="1:25" ht="18" x14ac:dyDescent="0.25">
      <c r="A762" s="98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  <c r="W762" s="96"/>
      <c r="X762" s="96"/>
      <c r="Y762" s="96"/>
    </row>
    <row r="763" spans="1:25" ht="18" x14ac:dyDescent="0.25">
      <c r="A763" s="98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  <c r="W763" s="96"/>
      <c r="X763" s="96"/>
      <c r="Y763" s="96"/>
    </row>
    <row r="764" spans="1:25" ht="18" x14ac:dyDescent="0.25">
      <c r="A764" s="98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  <c r="W764" s="96"/>
      <c r="X764" s="96"/>
      <c r="Y764" s="96"/>
    </row>
    <row r="765" spans="1:25" ht="18" x14ac:dyDescent="0.25">
      <c r="A765" s="98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  <c r="W765" s="96"/>
      <c r="X765" s="96"/>
      <c r="Y765" s="96"/>
    </row>
    <row r="766" spans="1:25" ht="18" x14ac:dyDescent="0.25">
      <c r="A766" s="98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  <c r="W766" s="96"/>
      <c r="X766" s="96"/>
      <c r="Y766" s="96"/>
    </row>
    <row r="767" spans="1:25" ht="18" x14ac:dyDescent="0.25">
      <c r="A767" s="98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  <c r="W767" s="96"/>
      <c r="X767" s="96"/>
      <c r="Y767" s="96"/>
    </row>
    <row r="768" spans="1:25" ht="18" x14ac:dyDescent="0.25">
      <c r="A768" s="98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  <c r="W768" s="96"/>
      <c r="X768" s="96"/>
      <c r="Y768" s="96"/>
    </row>
    <row r="769" spans="1:25" ht="18" x14ac:dyDescent="0.25">
      <c r="A769" s="98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  <c r="W769" s="96"/>
      <c r="X769" s="96"/>
      <c r="Y769" s="96"/>
    </row>
    <row r="770" spans="1:25" ht="18" x14ac:dyDescent="0.25">
      <c r="A770" s="98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  <c r="W770" s="96"/>
      <c r="X770" s="96"/>
      <c r="Y770" s="96"/>
    </row>
    <row r="771" spans="1:25" ht="18" x14ac:dyDescent="0.25">
      <c r="A771" s="98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ht="18" x14ac:dyDescent="0.25">
      <c r="A772" s="98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  <c r="W772" s="96"/>
      <c r="X772" s="96"/>
      <c r="Y772" s="96"/>
    </row>
    <row r="773" spans="1:25" ht="18" x14ac:dyDescent="0.25">
      <c r="A773" s="98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  <c r="W773" s="96"/>
      <c r="X773" s="96"/>
      <c r="Y773" s="96"/>
    </row>
    <row r="774" spans="1:25" ht="18" x14ac:dyDescent="0.25">
      <c r="A774" s="98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ht="18" x14ac:dyDescent="0.25">
      <c r="A775" s="98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  <c r="W775" s="96"/>
      <c r="X775" s="96"/>
      <c r="Y775" s="96"/>
    </row>
    <row r="776" spans="1:25" ht="18" x14ac:dyDescent="0.25">
      <c r="A776" s="98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  <c r="W776" s="96"/>
      <c r="X776" s="96"/>
      <c r="Y776" s="96"/>
    </row>
    <row r="777" spans="1:25" ht="18" x14ac:dyDescent="0.25">
      <c r="A777" s="98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  <c r="W777" s="96"/>
      <c r="X777" s="96"/>
      <c r="Y777" s="96"/>
    </row>
    <row r="778" spans="1:25" ht="18" x14ac:dyDescent="0.25">
      <c r="A778" s="98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  <c r="W778" s="96"/>
      <c r="X778" s="96"/>
      <c r="Y778" s="96"/>
    </row>
    <row r="779" spans="1:25" ht="18" x14ac:dyDescent="0.25">
      <c r="A779" s="98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  <c r="W779" s="96"/>
      <c r="X779" s="96"/>
      <c r="Y779" s="96"/>
    </row>
    <row r="780" spans="1:25" ht="18" x14ac:dyDescent="0.25">
      <c r="A780" s="98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  <c r="W780" s="96"/>
      <c r="X780" s="96"/>
      <c r="Y780" s="96"/>
    </row>
    <row r="781" spans="1:25" ht="18" x14ac:dyDescent="0.25">
      <c r="A781" s="98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  <c r="W781" s="96"/>
      <c r="X781" s="96"/>
      <c r="Y781" s="96"/>
    </row>
    <row r="782" spans="1:25" ht="18" x14ac:dyDescent="0.25">
      <c r="A782" s="98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  <c r="W782" s="96"/>
      <c r="X782" s="96"/>
      <c r="Y782" s="96"/>
    </row>
    <row r="783" spans="1:25" ht="18" x14ac:dyDescent="0.25">
      <c r="A783" s="98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  <c r="W783" s="96"/>
      <c r="X783" s="96"/>
      <c r="Y783" s="96"/>
    </row>
    <row r="784" spans="1:25" ht="18" x14ac:dyDescent="0.25">
      <c r="A784" s="98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  <c r="W784" s="96"/>
      <c r="X784" s="96"/>
      <c r="Y784" s="96"/>
    </row>
    <row r="785" spans="1:25" ht="18" x14ac:dyDescent="0.25">
      <c r="A785" s="98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  <c r="W785" s="96"/>
      <c r="X785" s="96"/>
      <c r="Y785" s="96"/>
    </row>
    <row r="786" spans="1:25" ht="18" x14ac:dyDescent="0.25">
      <c r="A786" s="98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  <c r="W786" s="96"/>
      <c r="X786" s="96"/>
      <c r="Y786" s="96"/>
    </row>
    <row r="787" spans="1:25" ht="18" x14ac:dyDescent="0.25">
      <c r="A787" s="98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  <c r="W787" s="96"/>
      <c r="X787" s="96"/>
      <c r="Y787" s="96"/>
    </row>
    <row r="788" spans="1:25" ht="18" x14ac:dyDescent="0.25">
      <c r="A788" s="98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  <c r="W788" s="96"/>
      <c r="X788" s="96"/>
      <c r="Y788" s="96"/>
    </row>
    <row r="789" spans="1:25" ht="18" x14ac:dyDescent="0.25">
      <c r="A789" s="98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  <c r="W789" s="96"/>
      <c r="X789" s="96"/>
      <c r="Y789" s="96"/>
    </row>
    <row r="790" spans="1:25" ht="18" x14ac:dyDescent="0.25">
      <c r="A790" s="98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  <c r="W790" s="96"/>
      <c r="X790" s="96"/>
      <c r="Y790" s="96"/>
    </row>
    <row r="791" spans="1:25" ht="18" x14ac:dyDescent="0.25">
      <c r="A791" s="98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  <c r="W791" s="96"/>
      <c r="X791" s="96"/>
      <c r="Y791" s="96"/>
    </row>
    <row r="792" spans="1:25" ht="18" x14ac:dyDescent="0.25">
      <c r="A792" s="98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  <c r="W792" s="96"/>
      <c r="X792" s="96"/>
      <c r="Y792" s="96"/>
    </row>
    <row r="793" spans="1:25" ht="18" x14ac:dyDescent="0.25">
      <c r="A793" s="98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96"/>
      <c r="Y793" s="96"/>
    </row>
    <row r="794" spans="1:25" ht="18" x14ac:dyDescent="0.25">
      <c r="A794" s="98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  <c r="W794" s="96"/>
      <c r="X794" s="96"/>
      <c r="Y794" s="96"/>
    </row>
    <row r="795" spans="1:25" ht="18" x14ac:dyDescent="0.25">
      <c r="A795" s="98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  <c r="W795" s="96"/>
      <c r="X795" s="96"/>
      <c r="Y795" s="96"/>
    </row>
    <row r="796" spans="1:25" ht="18" x14ac:dyDescent="0.25">
      <c r="A796" s="98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96"/>
      <c r="Y796" s="96"/>
    </row>
    <row r="797" spans="1:25" ht="18" x14ac:dyDescent="0.25">
      <c r="A797" s="98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  <c r="W797" s="96"/>
      <c r="X797" s="96"/>
      <c r="Y797" s="96"/>
    </row>
    <row r="798" spans="1:25" ht="18" x14ac:dyDescent="0.25">
      <c r="A798" s="98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8" x14ac:dyDescent="0.25">
      <c r="A799" s="98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96"/>
      <c r="Y799" s="96"/>
    </row>
    <row r="800" spans="1:25" ht="18" x14ac:dyDescent="0.25">
      <c r="A800" s="98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  <c r="W800" s="96"/>
      <c r="X800" s="96"/>
      <c r="Y800" s="96"/>
    </row>
    <row r="801" spans="1:25" ht="18" x14ac:dyDescent="0.25">
      <c r="A801" s="98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8" x14ac:dyDescent="0.25">
      <c r="A802" s="98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96"/>
      <c r="Y802" s="96"/>
    </row>
    <row r="803" spans="1:25" ht="18" x14ac:dyDescent="0.25">
      <c r="A803" s="98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  <c r="W803" s="96"/>
      <c r="X803" s="96"/>
      <c r="Y803" s="96"/>
    </row>
    <row r="804" spans="1:25" ht="18" x14ac:dyDescent="0.25">
      <c r="A804" s="98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  <c r="W804" s="96"/>
      <c r="X804" s="96"/>
      <c r="Y804" s="96"/>
    </row>
    <row r="805" spans="1:25" ht="18" x14ac:dyDescent="0.25">
      <c r="A805" s="98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  <c r="W805" s="96"/>
      <c r="X805" s="96"/>
      <c r="Y805" s="96"/>
    </row>
    <row r="806" spans="1:25" ht="18" x14ac:dyDescent="0.25">
      <c r="A806" s="98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  <c r="W806" s="96"/>
      <c r="X806" s="96"/>
      <c r="Y806" s="96"/>
    </row>
    <row r="807" spans="1:25" ht="18" x14ac:dyDescent="0.25">
      <c r="A807" s="98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  <c r="W807" s="96"/>
      <c r="X807" s="96"/>
      <c r="Y807" s="96"/>
    </row>
    <row r="808" spans="1:25" ht="18" x14ac:dyDescent="0.25">
      <c r="A808" s="98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  <c r="W808" s="96"/>
      <c r="X808" s="96"/>
      <c r="Y808" s="96"/>
    </row>
    <row r="809" spans="1:25" ht="18" x14ac:dyDescent="0.25">
      <c r="A809" s="98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  <c r="W809" s="96"/>
      <c r="X809" s="96"/>
      <c r="Y809" s="96"/>
    </row>
    <row r="810" spans="1:25" ht="18" x14ac:dyDescent="0.25">
      <c r="A810" s="98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  <c r="W810" s="96"/>
      <c r="X810" s="96"/>
      <c r="Y810" s="96"/>
    </row>
    <row r="811" spans="1:25" ht="18" x14ac:dyDescent="0.25">
      <c r="A811" s="98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  <c r="W811" s="96"/>
      <c r="X811" s="96"/>
      <c r="Y811" s="96"/>
    </row>
    <row r="812" spans="1:25" ht="18" x14ac:dyDescent="0.25">
      <c r="A812" s="98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  <c r="W812" s="96"/>
      <c r="X812" s="96"/>
      <c r="Y812" s="96"/>
    </row>
    <row r="813" spans="1:25" ht="18" x14ac:dyDescent="0.25">
      <c r="A813" s="98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  <c r="W813" s="96"/>
      <c r="X813" s="96"/>
      <c r="Y813" s="96"/>
    </row>
    <row r="814" spans="1:25" ht="18" x14ac:dyDescent="0.25">
      <c r="A814" s="98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  <c r="W814" s="96"/>
      <c r="X814" s="96"/>
      <c r="Y814" s="96"/>
    </row>
    <row r="815" spans="1:25" ht="18" x14ac:dyDescent="0.25">
      <c r="A815" s="98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8" x14ac:dyDescent="0.25">
      <c r="A816" s="98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  <c r="W816" s="96"/>
      <c r="X816" s="96"/>
      <c r="Y816" s="96"/>
    </row>
    <row r="817" spans="1:25" ht="18" x14ac:dyDescent="0.25">
      <c r="A817" s="98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8" x14ac:dyDescent="0.25">
      <c r="A818" s="98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  <c r="W818" s="96"/>
      <c r="X818" s="96"/>
      <c r="Y818" s="96"/>
    </row>
    <row r="819" spans="1:25" ht="18" x14ac:dyDescent="0.25">
      <c r="A819" s="98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5" ht="18" x14ac:dyDescent="0.25">
      <c r="A820" s="98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  <c r="W820" s="96"/>
      <c r="X820" s="96"/>
      <c r="Y820" s="96"/>
    </row>
    <row r="821" spans="1:25" ht="18" x14ac:dyDescent="0.25">
      <c r="A821" s="98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  <c r="W821" s="96"/>
      <c r="X821" s="96"/>
      <c r="Y821" s="96"/>
    </row>
    <row r="822" spans="1:25" ht="18" x14ac:dyDescent="0.25">
      <c r="A822" s="98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5" ht="18" x14ac:dyDescent="0.25">
      <c r="A823" s="98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  <c r="W823" s="96"/>
      <c r="X823" s="96"/>
      <c r="Y823" s="96"/>
    </row>
    <row r="824" spans="1:25" ht="18" x14ac:dyDescent="0.25">
      <c r="A824" s="98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  <c r="W824" s="96"/>
      <c r="X824" s="96"/>
      <c r="Y824" s="96"/>
    </row>
    <row r="825" spans="1:25" ht="18" x14ac:dyDescent="0.25">
      <c r="A825" s="98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  <c r="W825" s="96"/>
      <c r="X825" s="96"/>
      <c r="Y825" s="96"/>
    </row>
    <row r="826" spans="1:25" ht="18" x14ac:dyDescent="0.25">
      <c r="A826" s="98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  <c r="W826" s="96"/>
      <c r="X826" s="96"/>
      <c r="Y826" s="96"/>
    </row>
    <row r="827" spans="1:25" ht="18" x14ac:dyDescent="0.25">
      <c r="A827" s="98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8" x14ac:dyDescent="0.25">
      <c r="A828" s="98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  <c r="W828" s="96"/>
      <c r="X828" s="96"/>
      <c r="Y828" s="96"/>
    </row>
    <row r="829" spans="1:25" ht="18" x14ac:dyDescent="0.25">
      <c r="A829" s="98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  <c r="W829" s="96"/>
      <c r="X829" s="96"/>
      <c r="Y829" s="96"/>
    </row>
    <row r="830" spans="1:25" ht="18" x14ac:dyDescent="0.25">
      <c r="A830" s="98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ht="18" x14ac:dyDescent="0.25">
      <c r="A831" s="98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  <c r="W831" s="96"/>
      <c r="X831" s="96"/>
      <c r="Y831" s="96"/>
    </row>
    <row r="832" spans="1:25" ht="18" x14ac:dyDescent="0.25">
      <c r="A832" s="98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  <c r="W832" s="96"/>
      <c r="X832" s="96"/>
      <c r="Y832" s="96"/>
    </row>
    <row r="833" spans="1:25" ht="18" x14ac:dyDescent="0.25">
      <c r="A833" s="98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  <c r="W833" s="96"/>
      <c r="X833" s="96"/>
      <c r="Y833" s="96"/>
    </row>
    <row r="834" spans="1:25" ht="18" x14ac:dyDescent="0.25">
      <c r="A834" s="98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ht="18" x14ac:dyDescent="0.25">
      <c r="A835" s="98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  <c r="W835" s="96"/>
      <c r="X835" s="96"/>
      <c r="Y835" s="96"/>
    </row>
    <row r="836" spans="1:25" ht="18" x14ac:dyDescent="0.25">
      <c r="A836" s="98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ht="18" x14ac:dyDescent="0.25">
      <c r="A837" s="98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ht="18" x14ac:dyDescent="0.25">
      <c r="A838" s="98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  <c r="W838" s="96"/>
      <c r="X838" s="96"/>
      <c r="Y838" s="96"/>
    </row>
    <row r="839" spans="1:25" ht="18" x14ac:dyDescent="0.25">
      <c r="A839" s="98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18" x14ac:dyDescent="0.25">
      <c r="A840" s="98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  <c r="W840" s="96"/>
      <c r="X840" s="96"/>
      <c r="Y840" s="96"/>
    </row>
    <row r="841" spans="1:25" ht="18" x14ac:dyDescent="0.25">
      <c r="A841" s="98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  <c r="W841" s="96"/>
      <c r="X841" s="96"/>
      <c r="Y841" s="96"/>
    </row>
    <row r="842" spans="1:25" ht="18" x14ac:dyDescent="0.25">
      <c r="A842" s="98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  <c r="W842" s="96"/>
      <c r="X842" s="96"/>
      <c r="Y842" s="96"/>
    </row>
    <row r="843" spans="1:25" ht="18" x14ac:dyDescent="0.25">
      <c r="A843" s="98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ht="18" x14ac:dyDescent="0.25">
      <c r="A844" s="98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  <c r="W844" s="96"/>
      <c r="X844" s="96"/>
      <c r="Y844" s="96"/>
    </row>
    <row r="845" spans="1:25" ht="18" x14ac:dyDescent="0.25">
      <c r="A845" s="98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  <c r="W845" s="96"/>
      <c r="X845" s="96"/>
      <c r="Y845" s="96"/>
    </row>
    <row r="846" spans="1:25" ht="18" x14ac:dyDescent="0.25">
      <c r="A846" s="98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  <c r="W846" s="96"/>
      <c r="X846" s="96"/>
      <c r="Y846" s="96"/>
    </row>
    <row r="847" spans="1:25" ht="18" x14ac:dyDescent="0.25">
      <c r="A847" s="98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  <c r="W847" s="96"/>
      <c r="X847" s="96"/>
      <c r="Y847" s="96"/>
    </row>
    <row r="848" spans="1:25" ht="18" x14ac:dyDescent="0.25">
      <c r="A848" s="98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  <c r="W848" s="96"/>
      <c r="X848" s="96"/>
      <c r="Y848" s="96"/>
    </row>
    <row r="849" spans="1:25" ht="18" x14ac:dyDescent="0.25">
      <c r="A849" s="98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  <c r="W849" s="96"/>
      <c r="X849" s="96"/>
      <c r="Y849" s="96"/>
    </row>
    <row r="850" spans="1:25" ht="18" x14ac:dyDescent="0.25">
      <c r="A850" s="98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  <c r="W850" s="96"/>
      <c r="X850" s="96"/>
      <c r="Y850" s="96"/>
    </row>
    <row r="851" spans="1:25" ht="18" x14ac:dyDescent="0.25">
      <c r="A851" s="98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  <c r="W851" s="96"/>
      <c r="X851" s="96"/>
      <c r="Y851" s="96"/>
    </row>
    <row r="852" spans="1:25" ht="18" x14ac:dyDescent="0.25">
      <c r="A852" s="98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  <c r="W852" s="96"/>
      <c r="X852" s="96"/>
      <c r="Y852" s="96"/>
    </row>
    <row r="853" spans="1:25" ht="18" x14ac:dyDescent="0.25">
      <c r="A853" s="98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  <c r="W853" s="96"/>
      <c r="X853" s="96"/>
      <c r="Y853" s="96"/>
    </row>
    <row r="854" spans="1:25" ht="18" x14ac:dyDescent="0.25">
      <c r="A854" s="98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  <c r="W854" s="96"/>
      <c r="X854" s="96"/>
      <c r="Y854" s="96"/>
    </row>
    <row r="855" spans="1:25" ht="18" x14ac:dyDescent="0.25">
      <c r="A855" s="98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  <c r="W855" s="96"/>
      <c r="X855" s="96"/>
      <c r="Y855" s="96"/>
    </row>
    <row r="856" spans="1:25" ht="18" x14ac:dyDescent="0.25">
      <c r="A856" s="98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  <c r="W856" s="96"/>
      <c r="X856" s="96"/>
      <c r="Y856" s="96"/>
    </row>
    <row r="857" spans="1:25" ht="18" x14ac:dyDescent="0.25">
      <c r="A857" s="98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</row>
    <row r="858" spans="1:25" ht="18" x14ac:dyDescent="0.25">
      <c r="A858" s="98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  <c r="W858" s="96"/>
      <c r="X858" s="96"/>
      <c r="Y858" s="96"/>
    </row>
    <row r="859" spans="1:25" ht="18" x14ac:dyDescent="0.25">
      <c r="A859" s="98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</row>
    <row r="860" spans="1:25" ht="18" x14ac:dyDescent="0.25">
      <c r="A860" s="98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  <c r="W860" s="96"/>
      <c r="X860" s="96"/>
      <c r="Y860" s="96"/>
    </row>
    <row r="861" spans="1:25" ht="18" x14ac:dyDescent="0.25">
      <c r="A861" s="98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  <c r="W861" s="96"/>
      <c r="X861" s="96"/>
      <c r="Y861" s="96"/>
    </row>
    <row r="862" spans="1:25" ht="18" x14ac:dyDescent="0.25">
      <c r="A862" s="98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  <c r="W862" s="96"/>
      <c r="X862" s="96"/>
      <c r="Y862" s="96"/>
    </row>
    <row r="863" spans="1:25" ht="18" x14ac:dyDescent="0.25">
      <c r="A863" s="98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  <c r="W863" s="96"/>
      <c r="X863" s="96"/>
      <c r="Y863" s="96"/>
    </row>
    <row r="864" spans="1:25" ht="18" x14ac:dyDescent="0.25">
      <c r="A864" s="98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  <c r="W864" s="96"/>
      <c r="X864" s="96"/>
      <c r="Y864" s="96"/>
    </row>
    <row r="865" spans="1:25" ht="18" x14ac:dyDescent="0.25">
      <c r="A865" s="98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  <c r="W865" s="96"/>
      <c r="X865" s="96"/>
      <c r="Y865" s="96"/>
    </row>
    <row r="866" spans="1:25" ht="18" x14ac:dyDescent="0.25">
      <c r="A866" s="98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  <c r="W866" s="96"/>
      <c r="X866" s="96"/>
      <c r="Y866" s="96"/>
    </row>
    <row r="867" spans="1:25" ht="18" x14ac:dyDescent="0.25">
      <c r="A867" s="98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  <c r="W867" s="96"/>
      <c r="X867" s="96"/>
      <c r="Y867" s="96"/>
    </row>
    <row r="868" spans="1:25" ht="18" x14ac:dyDescent="0.25">
      <c r="A868" s="98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  <c r="W868" s="96"/>
      <c r="X868" s="96"/>
      <c r="Y868" s="96"/>
    </row>
    <row r="869" spans="1:25" ht="18" x14ac:dyDescent="0.25">
      <c r="A869" s="98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  <c r="W869" s="96"/>
      <c r="X869" s="96"/>
      <c r="Y869" s="96"/>
    </row>
    <row r="870" spans="1:25" ht="18" x14ac:dyDescent="0.25">
      <c r="A870" s="98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  <c r="W870" s="96"/>
      <c r="X870" s="96"/>
      <c r="Y870" s="96"/>
    </row>
    <row r="871" spans="1:25" ht="18" x14ac:dyDescent="0.25">
      <c r="A871" s="98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  <c r="W871" s="96"/>
      <c r="X871" s="96"/>
      <c r="Y871" s="96"/>
    </row>
    <row r="872" spans="1:25" ht="18" x14ac:dyDescent="0.25">
      <c r="A872" s="98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  <c r="W872" s="96"/>
      <c r="X872" s="96"/>
      <c r="Y872" s="96"/>
    </row>
    <row r="873" spans="1:25" ht="18" x14ac:dyDescent="0.25">
      <c r="A873" s="98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</row>
    <row r="874" spans="1:25" ht="18" x14ac:dyDescent="0.25">
      <c r="A874" s="98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</row>
    <row r="875" spans="1:25" ht="18" x14ac:dyDescent="0.25">
      <c r="A875" s="98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  <c r="W875" s="96"/>
      <c r="X875" s="96"/>
      <c r="Y875" s="96"/>
    </row>
    <row r="876" spans="1:25" ht="18" x14ac:dyDescent="0.25">
      <c r="A876" s="98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  <c r="W876" s="96"/>
      <c r="X876" s="96"/>
      <c r="Y876" s="96"/>
    </row>
    <row r="877" spans="1:25" ht="18" x14ac:dyDescent="0.25">
      <c r="A877" s="98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  <c r="W877" s="96"/>
      <c r="X877" s="96"/>
      <c r="Y877" s="96"/>
    </row>
    <row r="878" spans="1:25" ht="18" x14ac:dyDescent="0.25">
      <c r="A878" s="98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  <c r="W878" s="96"/>
      <c r="X878" s="96"/>
      <c r="Y878" s="96"/>
    </row>
    <row r="879" spans="1:25" ht="18" x14ac:dyDescent="0.25">
      <c r="A879" s="98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  <c r="W879" s="96"/>
      <c r="X879" s="96"/>
      <c r="Y879" s="96"/>
    </row>
    <row r="880" spans="1:25" ht="18" x14ac:dyDescent="0.25">
      <c r="A880" s="98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  <c r="W880" s="96"/>
      <c r="X880" s="96"/>
      <c r="Y880" s="96"/>
    </row>
    <row r="881" spans="1:25" ht="18" x14ac:dyDescent="0.25">
      <c r="A881" s="98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  <c r="W881" s="96"/>
      <c r="X881" s="96"/>
      <c r="Y881" s="96"/>
    </row>
    <row r="882" spans="1:25" ht="18" x14ac:dyDescent="0.25">
      <c r="A882" s="98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  <c r="W882" s="96"/>
      <c r="X882" s="96"/>
      <c r="Y882" s="96"/>
    </row>
    <row r="883" spans="1:25" ht="18" x14ac:dyDescent="0.25">
      <c r="A883" s="98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  <c r="W883" s="96"/>
      <c r="X883" s="96"/>
      <c r="Y883" s="96"/>
    </row>
    <row r="884" spans="1:25" ht="18" x14ac:dyDescent="0.25">
      <c r="A884" s="98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  <c r="W884" s="96"/>
      <c r="X884" s="96"/>
      <c r="Y884" s="96"/>
    </row>
    <row r="885" spans="1:25" ht="18" x14ac:dyDescent="0.25">
      <c r="A885" s="98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  <c r="W885" s="96"/>
      <c r="X885" s="96"/>
      <c r="Y885" s="96"/>
    </row>
    <row r="886" spans="1:25" ht="18" x14ac:dyDescent="0.25">
      <c r="A886" s="98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  <c r="W886" s="96"/>
      <c r="X886" s="96"/>
      <c r="Y886" s="96"/>
    </row>
    <row r="887" spans="1:25" ht="18" x14ac:dyDescent="0.25">
      <c r="A887" s="98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  <c r="W887" s="96"/>
      <c r="X887" s="96"/>
      <c r="Y887" s="96"/>
    </row>
    <row r="888" spans="1:25" ht="18" x14ac:dyDescent="0.25">
      <c r="A888" s="98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  <c r="W888" s="96"/>
      <c r="X888" s="96"/>
      <c r="Y888" s="96"/>
    </row>
    <row r="889" spans="1:25" ht="18" x14ac:dyDescent="0.25">
      <c r="A889" s="98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  <c r="W889" s="96"/>
      <c r="X889" s="96"/>
      <c r="Y889" s="96"/>
    </row>
    <row r="890" spans="1:25" ht="18" x14ac:dyDescent="0.25">
      <c r="A890" s="98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  <c r="W890" s="96"/>
      <c r="X890" s="96"/>
      <c r="Y890" s="96"/>
    </row>
    <row r="891" spans="1:25" ht="18" x14ac:dyDescent="0.25">
      <c r="A891" s="98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  <c r="W891" s="96"/>
      <c r="X891" s="96"/>
      <c r="Y891" s="96"/>
    </row>
    <row r="892" spans="1:25" ht="18" x14ac:dyDescent="0.25">
      <c r="A892" s="98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  <c r="W892" s="96"/>
      <c r="X892" s="96"/>
      <c r="Y892" s="96"/>
    </row>
    <row r="893" spans="1:25" ht="18" x14ac:dyDescent="0.25">
      <c r="A893" s="98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  <c r="W893" s="96"/>
      <c r="X893" s="96"/>
      <c r="Y893" s="96"/>
    </row>
    <row r="894" spans="1:25" ht="18" x14ac:dyDescent="0.25">
      <c r="A894" s="98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  <c r="W894" s="96"/>
      <c r="X894" s="96"/>
      <c r="Y894" s="96"/>
    </row>
    <row r="895" spans="1:25" ht="18" x14ac:dyDescent="0.25">
      <c r="A895" s="98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  <c r="W895" s="96"/>
      <c r="X895" s="96"/>
      <c r="Y895" s="96"/>
    </row>
    <row r="896" spans="1:25" ht="18" x14ac:dyDescent="0.25">
      <c r="A896" s="98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  <c r="W896" s="96"/>
      <c r="X896" s="96"/>
      <c r="Y896" s="96"/>
    </row>
    <row r="897" spans="1:25" ht="18" x14ac:dyDescent="0.25">
      <c r="A897" s="98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  <c r="W897" s="96"/>
      <c r="X897" s="96"/>
      <c r="Y897" s="96"/>
    </row>
    <row r="898" spans="1:25" ht="18" x14ac:dyDescent="0.25">
      <c r="A898" s="98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  <c r="W898" s="96"/>
      <c r="X898" s="96"/>
      <c r="Y898" s="96"/>
    </row>
    <row r="899" spans="1:25" ht="18" x14ac:dyDescent="0.25">
      <c r="A899" s="98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  <c r="W899" s="96"/>
      <c r="X899" s="96"/>
      <c r="Y899" s="96"/>
    </row>
    <row r="900" spans="1:25" ht="18" x14ac:dyDescent="0.25">
      <c r="A900" s="98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  <c r="W900" s="96"/>
      <c r="X900" s="96"/>
      <c r="Y900" s="96"/>
    </row>
    <row r="901" spans="1:25" ht="18" x14ac:dyDescent="0.25">
      <c r="A901" s="98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  <c r="W901" s="96"/>
      <c r="X901" s="96"/>
      <c r="Y901" s="96"/>
    </row>
    <row r="902" spans="1:25" ht="18" x14ac:dyDescent="0.25">
      <c r="A902" s="98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  <c r="W902" s="96"/>
      <c r="X902" s="96"/>
      <c r="Y902" s="96"/>
    </row>
    <row r="903" spans="1:25" ht="18" x14ac:dyDescent="0.25">
      <c r="A903" s="98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  <c r="W903" s="96"/>
      <c r="X903" s="96"/>
      <c r="Y903" s="96"/>
    </row>
    <row r="904" spans="1:25" ht="18" x14ac:dyDescent="0.25">
      <c r="A904" s="98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  <c r="W904" s="96"/>
      <c r="X904" s="96"/>
      <c r="Y904" s="96"/>
    </row>
    <row r="905" spans="1:25" ht="18" x14ac:dyDescent="0.25">
      <c r="A905" s="98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  <c r="W905" s="96"/>
      <c r="X905" s="96"/>
      <c r="Y905" s="96"/>
    </row>
    <row r="906" spans="1:25" ht="18" x14ac:dyDescent="0.25">
      <c r="A906" s="98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  <c r="W906" s="96"/>
      <c r="X906" s="96"/>
      <c r="Y906" s="96"/>
    </row>
    <row r="907" spans="1:25" ht="18" x14ac:dyDescent="0.25">
      <c r="A907" s="98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  <c r="W907" s="96"/>
      <c r="X907" s="96"/>
      <c r="Y907" s="96"/>
    </row>
    <row r="908" spans="1:25" ht="18" x14ac:dyDescent="0.25">
      <c r="A908" s="98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  <c r="W908" s="96"/>
      <c r="X908" s="96"/>
      <c r="Y908" s="96"/>
    </row>
    <row r="909" spans="1:25" ht="18" x14ac:dyDescent="0.25">
      <c r="A909" s="98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  <c r="W909" s="96"/>
      <c r="X909" s="96"/>
      <c r="Y909" s="96"/>
    </row>
    <row r="910" spans="1:25" ht="18" x14ac:dyDescent="0.25">
      <c r="A910" s="98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  <c r="W910" s="96"/>
      <c r="X910" s="96"/>
      <c r="Y910" s="96"/>
    </row>
    <row r="911" spans="1:25" ht="18" x14ac:dyDescent="0.25">
      <c r="A911" s="98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  <c r="W911" s="96"/>
      <c r="X911" s="96"/>
      <c r="Y911" s="96"/>
    </row>
    <row r="912" spans="1:25" ht="18" x14ac:dyDescent="0.25">
      <c r="A912" s="98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  <c r="W912" s="96"/>
      <c r="X912" s="96"/>
      <c r="Y912" s="96"/>
    </row>
    <row r="913" spans="1:25" ht="18" x14ac:dyDescent="0.25">
      <c r="A913" s="98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  <c r="W913" s="96"/>
      <c r="X913" s="96"/>
      <c r="Y913" s="96"/>
    </row>
    <row r="914" spans="1:25" ht="18" x14ac:dyDescent="0.25">
      <c r="A914" s="98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  <c r="W914" s="96"/>
      <c r="X914" s="96"/>
      <c r="Y914" s="96"/>
    </row>
    <row r="915" spans="1:25" ht="18" x14ac:dyDescent="0.25">
      <c r="A915" s="98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  <c r="W915" s="96"/>
      <c r="X915" s="96"/>
      <c r="Y915" s="96"/>
    </row>
    <row r="916" spans="1:25" ht="18" x14ac:dyDescent="0.25">
      <c r="A916" s="98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  <c r="W916" s="96"/>
      <c r="X916" s="96"/>
      <c r="Y916" s="96"/>
    </row>
    <row r="917" spans="1:25" ht="18" x14ac:dyDescent="0.25">
      <c r="A917" s="98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  <c r="W917" s="96"/>
      <c r="X917" s="96"/>
      <c r="Y917" s="96"/>
    </row>
    <row r="918" spans="1:25" ht="18" x14ac:dyDescent="0.25">
      <c r="A918" s="98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  <c r="W918" s="96"/>
      <c r="X918" s="96"/>
      <c r="Y918" s="96"/>
    </row>
    <row r="919" spans="1:25" ht="18" x14ac:dyDescent="0.25">
      <c r="A919" s="98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  <c r="W919" s="96"/>
      <c r="X919" s="96"/>
      <c r="Y919" s="96"/>
    </row>
    <row r="920" spans="1:25" ht="18" x14ac:dyDescent="0.25">
      <c r="A920" s="98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  <c r="W920" s="96"/>
      <c r="X920" s="96"/>
      <c r="Y920" s="96"/>
    </row>
    <row r="921" spans="1:25" ht="18" x14ac:dyDescent="0.25">
      <c r="A921" s="98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  <c r="W921" s="96"/>
      <c r="X921" s="96"/>
      <c r="Y921" s="96"/>
    </row>
    <row r="922" spans="1:25" ht="18" x14ac:dyDescent="0.25">
      <c r="A922" s="98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  <c r="W922" s="96"/>
      <c r="X922" s="96"/>
      <c r="Y922" s="96"/>
    </row>
    <row r="923" spans="1:25" ht="18" x14ac:dyDescent="0.25">
      <c r="A923" s="98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  <c r="W923" s="96"/>
      <c r="X923" s="96"/>
      <c r="Y923" s="96"/>
    </row>
    <row r="924" spans="1:25" ht="18" x14ac:dyDescent="0.25">
      <c r="A924" s="98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  <c r="W924" s="96"/>
      <c r="X924" s="96"/>
      <c r="Y924" s="96"/>
    </row>
    <row r="925" spans="1:25" ht="18" x14ac:dyDescent="0.25">
      <c r="A925" s="98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  <c r="W925" s="96"/>
      <c r="X925" s="96"/>
      <c r="Y925" s="96"/>
    </row>
    <row r="926" spans="1:25" ht="18" x14ac:dyDescent="0.25">
      <c r="A926" s="98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  <c r="W926" s="96"/>
      <c r="X926" s="96"/>
      <c r="Y926" s="96"/>
    </row>
    <row r="927" spans="1:25" ht="18" x14ac:dyDescent="0.25">
      <c r="A927" s="98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  <c r="W927" s="96"/>
      <c r="X927" s="96"/>
      <c r="Y927" s="96"/>
    </row>
    <row r="928" spans="1:25" ht="18" x14ac:dyDescent="0.25">
      <c r="A928" s="98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  <c r="W928" s="96"/>
      <c r="X928" s="96"/>
      <c r="Y928" s="96"/>
    </row>
    <row r="929" spans="1:25" ht="18" x14ac:dyDescent="0.25">
      <c r="A929" s="98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5" ht="18" x14ac:dyDescent="0.25">
      <c r="A930" s="98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  <c r="W930" s="96"/>
      <c r="X930" s="96"/>
      <c r="Y930" s="96"/>
    </row>
    <row r="931" spans="1:25" ht="18" x14ac:dyDescent="0.25">
      <c r="A931" s="98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  <c r="W931" s="96"/>
      <c r="X931" s="96"/>
      <c r="Y931" s="96"/>
    </row>
    <row r="932" spans="1:25" ht="18" x14ac:dyDescent="0.25">
      <c r="A932" s="98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  <c r="W932" s="96"/>
      <c r="X932" s="96"/>
      <c r="Y932" s="96"/>
    </row>
    <row r="933" spans="1:25" ht="18" x14ac:dyDescent="0.25">
      <c r="A933" s="98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  <c r="W933" s="96"/>
      <c r="X933" s="96"/>
      <c r="Y933" s="96"/>
    </row>
    <row r="934" spans="1:25" ht="18" x14ac:dyDescent="0.25">
      <c r="A934" s="98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  <c r="W934" s="96"/>
      <c r="X934" s="96"/>
      <c r="Y934" s="96"/>
    </row>
    <row r="935" spans="1:25" ht="18" x14ac:dyDescent="0.25">
      <c r="A935" s="98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  <c r="W935" s="96"/>
      <c r="X935" s="96"/>
      <c r="Y935" s="96"/>
    </row>
    <row r="936" spans="1:25" ht="18" x14ac:dyDescent="0.25">
      <c r="A936" s="98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  <c r="W936" s="96"/>
      <c r="X936" s="96"/>
      <c r="Y936" s="96"/>
    </row>
    <row r="937" spans="1:25" ht="18" x14ac:dyDescent="0.25">
      <c r="A937" s="98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  <c r="W937" s="96"/>
      <c r="X937" s="96"/>
      <c r="Y937" s="96"/>
    </row>
    <row r="938" spans="1:25" ht="18" x14ac:dyDescent="0.25">
      <c r="A938" s="98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  <c r="W938" s="96"/>
      <c r="X938" s="96"/>
      <c r="Y938" s="96"/>
    </row>
    <row r="939" spans="1:25" ht="18" x14ac:dyDescent="0.25">
      <c r="A939" s="98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  <c r="W939" s="96"/>
      <c r="X939" s="96"/>
      <c r="Y939" s="96"/>
    </row>
    <row r="940" spans="1:25" ht="18" x14ac:dyDescent="0.25">
      <c r="A940" s="98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  <c r="W940" s="96"/>
      <c r="X940" s="96"/>
      <c r="Y940" s="96"/>
    </row>
    <row r="941" spans="1:25" ht="18" x14ac:dyDescent="0.25">
      <c r="A941" s="98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  <c r="W941" s="96"/>
      <c r="X941" s="96"/>
      <c r="Y941" s="96"/>
    </row>
    <row r="942" spans="1:25" ht="18" x14ac:dyDescent="0.25">
      <c r="A942" s="98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  <c r="W942" s="96"/>
      <c r="X942" s="96"/>
      <c r="Y942" s="96"/>
    </row>
    <row r="943" spans="1:25" ht="18" x14ac:dyDescent="0.25">
      <c r="A943" s="98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  <c r="W943" s="96"/>
      <c r="X943" s="96"/>
      <c r="Y943" s="96"/>
    </row>
    <row r="944" spans="1:25" ht="18" x14ac:dyDescent="0.25">
      <c r="A944" s="98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  <c r="W944" s="96"/>
      <c r="X944" s="96"/>
      <c r="Y944" s="96"/>
    </row>
    <row r="945" spans="1:25" ht="18" x14ac:dyDescent="0.25">
      <c r="A945" s="98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  <c r="W945" s="96"/>
      <c r="X945" s="96"/>
      <c r="Y945" s="96"/>
    </row>
    <row r="946" spans="1:25" ht="18" x14ac:dyDescent="0.25">
      <c r="A946" s="98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  <c r="W946" s="96"/>
      <c r="X946" s="96"/>
      <c r="Y946" s="96"/>
    </row>
    <row r="947" spans="1:25" ht="18" x14ac:dyDescent="0.25">
      <c r="A947" s="98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  <c r="W947" s="96"/>
      <c r="X947" s="96"/>
      <c r="Y947" s="96"/>
    </row>
    <row r="948" spans="1:25" ht="18" x14ac:dyDescent="0.25">
      <c r="A948" s="98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  <c r="W948" s="96"/>
      <c r="X948" s="96"/>
      <c r="Y948" s="96"/>
    </row>
    <row r="949" spans="1:25" ht="18" x14ac:dyDescent="0.25">
      <c r="A949" s="98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  <c r="W949" s="96"/>
      <c r="X949" s="96"/>
      <c r="Y949" s="96"/>
    </row>
    <row r="950" spans="1:25" ht="18" x14ac:dyDescent="0.25">
      <c r="A950" s="98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  <c r="W950" s="96"/>
      <c r="X950" s="96"/>
      <c r="Y950" s="96"/>
    </row>
    <row r="951" spans="1:25" ht="18" x14ac:dyDescent="0.25">
      <c r="A951" s="98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  <c r="W951" s="96"/>
      <c r="X951" s="96"/>
      <c r="Y951" s="96"/>
    </row>
    <row r="952" spans="1:25" ht="18" x14ac:dyDescent="0.25">
      <c r="A952" s="98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  <c r="W952" s="96"/>
      <c r="X952" s="96"/>
      <c r="Y952" s="96"/>
    </row>
    <row r="953" spans="1:25" ht="18" x14ac:dyDescent="0.25">
      <c r="A953" s="98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  <c r="W953" s="96"/>
      <c r="X953" s="96"/>
      <c r="Y953" s="96"/>
    </row>
    <row r="954" spans="1:25" ht="18" x14ac:dyDescent="0.25">
      <c r="A954" s="98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  <c r="W954" s="96"/>
      <c r="X954" s="96"/>
      <c r="Y954" s="96"/>
    </row>
    <row r="955" spans="1:25" ht="18" x14ac:dyDescent="0.25">
      <c r="A955" s="98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  <c r="W955" s="96"/>
      <c r="X955" s="96"/>
      <c r="Y955" s="96"/>
    </row>
    <row r="956" spans="1:25" ht="18" x14ac:dyDescent="0.25">
      <c r="A956" s="98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  <c r="W956" s="96"/>
      <c r="X956" s="96"/>
      <c r="Y956" s="96"/>
    </row>
    <row r="957" spans="1:25" ht="18" x14ac:dyDescent="0.25">
      <c r="A957" s="98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  <c r="W957" s="96"/>
      <c r="X957" s="96"/>
      <c r="Y957" s="96"/>
    </row>
    <row r="958" spans="1:25" ht="18" x14ac:dyDescent="0.25">
      <c r="A958" s="98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  <c r="W958" s="96"/>
      <c r="X958" s="96"/>
      <c r="Y958" s="96"/>
    </row>
    <row r="959" spans="1:25" ht="18" x14ac:dyDescent="0.25">
      <c r="A959" s="98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  <c r="W959" s="96"/>
      <c r="X959" s="96"/>
      <c r="Y959" s="96"/>
    </row>
    <row r="960" spans="1:25" ht="18" x14ac:dyDescent="0.25">
      <c r="A960" s="98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  <c r="W960" s="96"/>
      <c r="X960" s="96"/>
      <c r="Y960" s="96"/>
    </row>
    <row r="961" spans="1:25" ht="18" x14ac:dyDescent="0.25">
      <c r="A961" s="98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  <c r="W961" s="96"/>
      <c r="X961" s="96"/>
      <c r="Y961" s="96"/>
    </row>
    <row r="962" spans="1:25" ht="18" x14ac:dyDescent="0.25">
      <c r="A962" s="98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  <c r="W962" s="96"/>
      <c r="X962" s="96"/>
      <c r="Y962" s="96"/>
    </row>
    <row r="963" spans="1:25" ht="18" x14ac:dyDescent="0.25">
      <c r="A963" s="98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  <c r="W963" s="96"/>
      <c r="X963" s="96"/>
      <c r="Y963" s="96"/>
    </row>
    <row r="964" spans="1:25" ht="18" x14ac:dyDescent="0.25">
      <c r="A964" s="98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  <c r="W964" s="96"/>
      <c r="X964" s="96"/>
      <c r="Y964" s="96"/>
    </row>
    <row r="965" spans="1:25" ht="18" x14ac:dyDescent="0.25">
      <c r="A965" s="98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  <c r="W965" s="96"/>
      <c r="X965" s="96"/>
      <c r="Y965" s="96"/>
    </row>
    <row r="966" spans="1:25" ht="18" x14ac:dyDescent="0.25">
      <c r="A966" s="98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  <c r="W966" s="96"/>
      <c r="X966" s="96"/>
      <c r="Y966" s="96"/>
    </row>
    <row r="967" spans="1:25" ht="18" x14ac:dyDescent="0.25">
      <c r="A967" s="98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  <c r="W967" s="96"/>
      <c r="X967" s="96"/>
      <c r="Y967" s="96"/>
    </row>
    <row r="968" spans="1:25" ht="18" x14ac:dyDescent="0.25">
      <c r="A968" s="98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  <c r="W968" s="96"/>
      <c r="X968" s="96"/>
      <c r="Y968" s="96"/>
    </row>
    <row r="969" spans="1:25" ht="18" x14ac:dyDescent="0.25">
      <c r="A969" s="98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  <c r="W969" s="96"/>
      <c r="X969" s="96"/>
      <c r="Y969" s="96"/>
    </row>
    <row r="970" spans="1:25" ht="18" x14ac:dyDescent="0.25">
      <c r="A970" s="98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  <c r="W970" s="96"/>
      <c r="X970" s="96"/>
      <c r="Y970" s="96"/>
    </row>
    <row r="971" spans="1:25" ht="18" x14ac:dyDescent="0.25">
      <c r="A971" s="98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  <c r="W971" s="96"/>
      <c r="X971" s="96"/>
      <c r="Y971" s="96"/>
    </row>
    <row r="972" spans="1:25" ht="18" x14ac:dyDescent="0.25">
      <c r="A972" s="98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  <c r="W972" s="96"/>
      <c r="X972" s="96"/>
      <c r="Y972" s="96"/>
    </row>
    <row r="973" spans="1:25" ht="18" x14ac:dyDescent="0.25">
      <c r="A973" s="98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  <c r="W973" s="96"/>
      <c r="X973" s="96"/>
      <c r="Y973" s="96"/>
    </row>
    <row r="974" spans="1:25" ht="18" x14ac:dyDescent="0.25">
      <c r="A974" s="98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</row>
    <row r="975" spans="1:25" ht="18" x14ac:dyDescent="0.25">
      <c r="A975" s="98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</row>
    <row r="976" spans="1:25" ht="18" x14ac:dyDescent="0.25">
      <c r="A976" s="98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</row>
    <row r="977" spans="1:25" ht="18" x14ac:dyDescent="0.25">
      <c r="A977" s="98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  <c r="W977" s="96"/>
      <c r="X977" s="96"/>
      <c r="Y977" s="96"/>
    </row>
    <row r="978" spans="1:25" ht="18" x14ac:dyDescent="0.25">
      <c r="A978" s="98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  <c r="W978" s="96"/>
      <c r="X978" s="96"/>
      <c r="Y978" s="96"/>
    </row>
    <row r="979" spans="1:25" ht="18" x14ac:dyDescent="0.25">
      <c r="A979" s="98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  <c r="W979" s="96"/>
      <c r="X979" s="96"/>
      <c r="Y979" s="96"/>
    </row>
    <row r="980" spans="1:25" ht="18" x14ac:dyDescent="0.25">
      <c r="A980" s="98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  <c r="W980" s="96"/>
      <c r="X980" s="96"/>
      <c r="Y980" s="96"/>
    </row>
    <row r="981" spans="1:25" ht="18" x14ac:dyDescent="0.25">
      <c r="A981" s="98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</row>
    <row r="982" spans="1:25" ht="18" x14ac:dyDescent="0.25">
      <c r="A982" s="98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  <c r="W982" s="96"/>
      <c r="X982" s="96"/>
      <c r="Y982" s="96"/>
    </row>
    <row r="983" spans="1:25" ht="18" x14ac:dyDescent="0.25">
      <c r="A983" s="98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  <c r="W983" s="96"/>
      <c r="X983" s="96"/>
      <c r="Y983" s="96"/>
    </row>
    <row r="984" spans="1:25" ht="18" x14ac:dyDescent="0.25">
      <c r="A984" s="98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  <c r="W984" s="96"/>
      <c r="X984" s="96"/>
      <c r="Y984" s="96"/>
    </row>
    <row r="985" spans="1:25" ht="18" x14ac:dyDescent="0.25">
      <c r="A985" s="98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  <c r="W985" s="96"/>
      <c r="X985" s="96"/>
      <c r="Y985" s="96"/>
    </row>
    <row r="986" spans="1:25" ht="18" x14ac:dyDescent="0.25">
      <c r="A986" s="98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  <c r="W986" s="96"/>
      <c r="X986" s="96"/>
      <c r="Y986" s="96"/>
    </row>
    <row r="987" spans="1:25" ht="18" x14ac:dyDescent="0.25">
      <c r="A987" s="98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  <c r="W987" s="96"/>
      <c r="X987" s="96"/>
      <c r="Y987" s="96"/>
    </row>
    <row r="988" spans="1:25" ht="18" x14ac:dyDescent="0.25">
      <c r="A988" s="98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  <c r="W988" s="96"/>
      <c r="X988" s="96"/>
      <c r="Y988" s="96"/>
    </row>
    <row r="989" spans="1:25" ht="18" x14ac:dyDescent="0.25">
      <c r="A989" s="98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  <c r="W989" s="96"/>
      <c r="X989" s="96"/>
      <c r="Y989" s="96"/>
    </row>
    <row r="990" spans="1:25" ht="18" x14ac:dyDescent="0.25">
      <c r="A990" s="98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  <c r="W990" s="96"/>
      <c r="X990" s="96"/>
      <c r="Y990" s="96"/>
    </row>
    <row r="991" spans="1:25" ht="18" x14ac:dyDescent="0.25">
      <c r="A991" s="98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  <c r="W991" s="96"/>
      <c r="X991" s="96"/>
      <c r="Y991" s="96"/>
    </row>
    <row r="992" spans="1:25" ht="18" x14ac:dyDescent="0.25">
      <c r="A992" s="98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  <c r="W992" s="96"/>
      <c r="X992" s="96"/>
      <c r="Y992" s="96"/>
    </row>
    <row r="993" spans="1:25" ht="18" x14ac:dyDescent="0.25">
      <c r="A993" s="98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  <c r="W993" s="96"/>
      <c r="X993" s="96"/>
      <c r="Y993" s="96"/>
    </row>
    <row r="994" spans="1:25" ht="18" x14ac:dyDescent="0.25">
      <c r="A994" s="98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  <c r="W994" s="96"/>
      <c r="X994" s="96"/>
      <c r="Y994" s="96"/>
    </row>
    <row r="995" spans="1:25" ht="18" x14ac:dyDescent="0.25">
      <c r="A995" s="98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  <c r="W995" s="96"/>
      <c r="X995" s="96"/>
      <c r="Y995" s="96"/>
    </row>
    <row r="996" spans="1:25" ht="18" x14ac:dyDescent="0.25">
      <c r="A996" s="98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  <c r="W996" s="96"/>
      <c r="X996" s="96"/>
      <c r="Y996" s="96"/>
    </row>
    <row r="997" spans="1:25" ht="18" x14ac:dyDescent="0.25">
      <c r="A997" s="98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  <c r="W997" s="96"/>
      <c r="X997" s="96"/>
      <c r="Y997" s="96"/>
    </row>
    <row r="998" spans="1:25" ht="18" x14ac:dyDescent="0.25">
      <c r="A998" s="98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  <c r="W998" s="96"/>
      <c r="X998" s="96"/>
      <c r="Y998" s="96"/>
    </row>
    <row r="999" spans="1:25" ht="18" x14ac:dyDescent="0.25">
      <c r="A999" s="98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  <c r="W999" s="96"/>
      <c r="X999" s="96"/>
      <c r="Y999" s="96"/>
    </row>
    <row r="1000" spans="1:25" ht="18" x14ac:dyDescent="0.25">
      <c r="A1000" s="98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  <c r="W1000" s="96"/>
      <c r="X1000" s="96"/>
      <c r="Y1000" s="96"/>
    </row>
    <row r="1001" spans="1:25" ht="18" x14ac:dyDescent="0.25">
      <c r="A1001" s="98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  <c r="W1001" s="96"/>
      <c r="X1001" s="96"/>
      <c r="Y1001" s="96"/>
    </row>
    <row r="1002" spans="1:25" ht="18" x14ac:dyDescent="0.25">
      <c r="A1002" s="98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  <c r="W1002" s="96"/>
      <c r="X1002" s="96"/>
      <c r="Y1002" s="96"/>
    </row>
    <row r="1003" spans="1:25" ht="18" x14ac:dyDescent="0.25">
      <c r="A1003" s="98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  <c r="W1003" s="96"/>
      <c r="X1003" s="96"/>
      <c r="Y1003" s="96"/>
    </row>
    <row r="1004" spans="1:25" ht="18" x14ac:dyDescent="0.25">
      <c r="A1004" s="98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  <c r="W1004" s="96"/>
      <c r="X1004" s="96"/>
      <c r="Y1004" s="96"/>
    </row>
    <row r="1005" spans="1:25" ht="18" x14ac:dyDescent="0.25">
      <c r="A1005" s="98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  <c r="W1005" s="96"/>
      <c r="X1005" s="96"/>
      <c r="Y1005" s="96"/>
    </row>
    <row r="1006" spans="1:25" ht="18" x14ac:dyDescent="0.25">
      <c r="A1006" s="98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  <c r="W1006" s="96"/>
      <c r="X1006" s="96"/>
      <c r="Y1006" s="96"/>
    </row>
    <row r="1007" spans="1:25" ht="18" x14ac:dyDescent="0.25">
      <c r="A1007" s="98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  <c r="W1007" s="96"/>
      <c r="X1007" s="96"/>
      <c r="Y1007" s="96"/>
    </row>
    <row r="1008" spans="1:25" ht="18" x14ac:dyDescent="0.25">
      <c r="A1008" s="98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  <c r="W1008" s="96"/>
      <c r="X1008" s="96"/>
      <c r="Y1008" s="96"/>
    </row>
    <row r="1009" spans="1:25" ht="18" x14ac:dyDescent="0.25">
      <c r="A1009" s="98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  <c r="W1009" s="96"/>
      <c r="X1009" s="96"/>
      <c r="Y1009" s="96"/>
    </row>
    <row r="1010" spans="1:25" ht="18" x14ac:dyDescent="0.25">
      <c r="A1010" s="98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  <c r="W1010" s="96"/>
      <c r="X1010" s="96"/>
      <c r="Y1010" s="96"/>
    </row>
    <row r="1011" spans="1:25" ht="18" x14ac:dyDescent="0.25">
      <c r="A1011" s="98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  <c r="W1011" s="96"/>
      <c r="X1011" s="96"/>
      <c r="Y1011" s="96"/>
    </row>
    <row r="1012" spans="1:25" ht="18" x14ac:dyDescent="0.25">
      <c r="A1012" s="98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  <c r="W1012" s="96"/>
      <c r="X1012" s="96"/>
      <c r="Y1012" s="96"/>
    </row>
    <row r="1013" spans="1:25" ht="18" x14ac:dyDescent="0.25">
      <c r="A1013" s="98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  <c r="W1013" s="96"/>
      <c r="X1013" s="96"/>
      <c r="Y1013" s="96"/>
    </row>
    <row r="1014" spans="1:25" ht="18" x14ac:dyDescent="0.25">
      <c r="A1014" s="98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  <c r="W1014" s="96"/>
      <c r="X1014" s="96"/>
      <c r="Y1014" s="96"/>
    </row>
    <row r="1015" spans="1:25" ht="18" x14ac:dyDescent="0.25">
      <c r="A1015" s="98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  <c r="W1015" s="96"/>
      <c r="X1015" s="96"/>
      <c r="Y1015" s="96"/>
    </row>
    <row r="1016" spans="1:25" ht="18" x14ac:dyDescent="0.25">
      <c r="A1016" s="98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  <c r="W1016" s="96"/>
      <c r="X1016" s="96"/>
      <c r="Y1016" s="96"/>
    </row>
    <row r="1017" spans="1:25" ht="18" x14ac:dyDescent="0.25">
      <c r="A1017" s="98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  <c r="W1017" s="96"/>
      <c r="X1017" s="96"/>
      <c r="Y1017" s="96"/>
    </row>
    <row r="1018" spans="1:25" ht="18" x14ac:dyDescent="0.25">
      <c r="A1018" s="98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  <c r="W1018" s="96"/>
      <c r="X1018" s="96"/>
      <c r="Y1018" s="96"/>
    </row>
    <row r="1019" spans="1:25" ht="18" x14ac:dyDescent="0.25">
      <c r="A1019" s="98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  <c r="W1019" s="96"/>
      <c r="X1019" s="96"/>
      <c r="Y1019" s="96"/>
    </row>
    <row r="1020" spans="1:25" ht="18" x14ac:dyDescent="0.25">
      <c r="A1020" s="98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  <c r="W1020" s="96"/>
      <c r="X1020" s="96"/>
      <c r="Y1020" s="96"/>
    </row>
    <row r="1021" spans="1:25" ht="18" x14ac:dyDescent="0.25">
      <c r="A1021" s="98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  <c r="W1021" s="96"/>
      <c r="X1021" s="96"/>
      <c r="Y1021" s="96"/>
    </row>
    <row r="1022" spans="1:25" ht="18" x14ac:dyDescent="0.25">
      <c r="A1022" s="98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  <c r="W1022" s="96"/>
      <c r="X1022" s="96"/>
      <c r="Y1022" s="96"/>
    </row>
    <row r="1023" spans="1:25" ht="18" x14ac:dyDescent="0.25">
      <c r="A1023" s="98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  <c r="W1023" s="96"/>
      <c r="X1023" s="96"/>
      <c r="Y1023" s="96"/>
    </row>
    <row r="1024" spans="1:25" ht="18" x14ac:dyDescent="0.25">
      <c r="A1024" s="98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  <c r="W1024" s="96"/>
      <c r="X1024" s="96"/>
      <c r="Y1024" s="96"/>
    </row>
    <row r="1025" spans="1:25" ht="18" x14ac:dyDescent="0.25">
      <c r="A1025" s="98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  <c r="W1025" s="96"/>
      <c r="X1025" s="96"/>
      <c r="Y1025" s="96"/>
    </row>
    <row r="1026" spans="1:25" ht="18" x14ac:dyDescent="0.25">
      <c r="A1026" s="98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  <c r="W1026" s="96"/>
      <c r="X1026" s="96"/>
      <c r="Y1026" s="96"/>
    </row>
    <row r="1027" spans="1:25" ht="18" x14ac:dyDescent="0.25">
      <c r="A1027" s="98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  <c r="W1027" s="96"/>
      <c r="X1027" s="96"/>
      <c r="Y1027" s="96"/>
    </row>
    <row r="1028" spans="1:25" ht="18" x14ac:dyDescent="0.25">
      <c r="A1028" s="98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  <c r="W1028" s="96"/>
      <c r="X1028" s="96"/>
      <c r="Y1028" s="96"/>
    </row>
    <row r="1029" spans="1:25" ht="18" x14ac:dyDescent="0.25">
      <c r="A1029" s="98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  <c r="W1029" s="96"/>
      <c r="X1029" s="96"/>
      <c r="Y1029" s="96"/>
    </row>
    <row r="1030" spans="1:25" ht="18" x14ac:dyDescent="0.25">
      <c r="A1030" s="98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  <c r="W1030" s="96"/>
      <c r="X1030" s="96"/>
      <c r="Y1030" s="96"/>
    </row>
    <row r="1031" spans="1:25" ht="18" x14ac:dyDescent="0.25">
      <c r="A1031" s="98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  <c r="W1031" s="96"/>
      <c r="X1031" s="96"/>
      <c r="Y1031" s="96"/>
    </row>
    <row r="1032" spans="1:25" ht="18" x14ac:dyDescent="0.25">
      <c r="A1032" s="98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  <c r="W1032" s="96"/>
      <c r="X1032" s="96"/>
      <c r="Y1032" s="96"/>
    </row>
    <row r="1033" spans="1:25" ht="18" x14ac:dyDescent="0.25">
      <c r="A1033" s="98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  <c r="W1033" s="96"/>
      <c r="X1033" s="96"/>
      <c r="Y1033" s="96"/>
    </row>
    <row r="1034" spans="1:25" ht="18" x14ac:dyDescent="0.25">
      <c r="A1034" s="98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5" ht="18" x14ac:dyDescent="0.25">
      <c r="A1035" s="98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  <c r="W1035" s="96"/>
      <c r="X1035" s="96"/>
      <c r="Y1035" s="96"/>
    </row>
    <row r="1036" spans="1:25" ht="18" x14ac:dyDescent="0.25">
      <c r="A1036" s="98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  <c r="W1036" s="96"/>
      <c r="X1036" s="96"/>
      <c r="Y1036" s="96"/>
    </row>
    <row r="1037" spans="1:25" ht="18" x14ac:dyDescent="0.25">
      <c r="A1037" s="98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  <c r="W1037" s="96"/>
      <c r="X1037" s="96"/>
      <c r="Y1037" s="96"/>
    </row>
    <row r="1038" spans="1:25" ht="18" x14ac:dyDescent="0.25">
      <c r="A1038" s="98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  <c r="W1038" s="96"/>
      <c r="X1038" s="96"/>
      <c r="Y1038" s="96"/>
    </row>
    <row r="1039" spans="1:25" ht="18" x14ac:dyDescent="0.25">
      <c r="A1039" s="98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  <c r="W1039" s="96"/>
      <c r="X1039" s="96"/>
      <c r="Y1039" s="96"/>
    </row>
    <row r="1040" spans="1:25" ht="18" x14ac:dyDescent="0.25">
      <c r="A1040" s="98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  <c r="W1040" s="96"/>
      <c r="X1040" s="96"/>
      <c r="Y1040" s="96"/>
    </row>
    <row r="1041" spans="1:25" ht="18" x14ac:dyDescent="0.25">
      <c r="A1041" s="98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  <c r="W1041" s="96"/>
      <c r="X1041" s="96"/>
      <c r="Y1041" s="96"/>
    </row>
    <row r="1042" spans="1:25" ht="18" x14ac:dyDescent="0.25">
      <c r="A1042" s="98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  <c r="W1042" s="96"/>
      <c r="X1042" s="96"/>
      <c r="Y1042" s="96"/>
    </row>
    <row r="1043" spans="1:25" ht="18" x14ac:dyDescent="0.25">
      <c r="A1043" s="98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  <c r="W1043" s="96"/>
      <c r="X1043" s="96"/>
      <c r="Y1043" s="96"/>
    </row>
    <row r="1044" spans="1:25" ht="18" x14ac:dyDescent="0.25">
      <c r="A1044" s="98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  <c r="W1044" s="96"/>
      <c r="X1044" s="96"/>
      <c r="Y1044" s="96"/>
    </row>
    <row r="1045" spans="1:25" ht="18" x14ac:dyDescent="0.25">
      <c r="A1045" s="98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  <c r="W1045" s="96"/>
      <c r="X1045" s="96"/>
      <c r="Y1045" s="96"/>
    </row>
    <row r="1046" spans="1:25" ht="18" x14ac:dyDescent="0.25">
      <c r="A1046" s="98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  <c r="W1046" s="96"/>
      <c r="X1046" s="96"/>
      <c r="Y1046" s="96"/>
    </row>
    <row r="1047" spans="1:25" ht="18" x14ac:dyDescent="0.25">
      <c r="A1047" s="98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  <c r="W1047" s="96"/>
      <c r="X1047" s="96"/>
      <c r="Y1047" s="96"/>
    </row>
    <row r="1048" spans="1:25" ht="18" x14ac:dyDescent="0.25">
      <c r="A1048" s="98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  <c r="W1048" s="96"/>
      <c r="X1048" s="96"/>
      <c r="Y1048" s="96"/>
    </row>
    <row r="1049" spans="1:25" ht="18" x14ac:dyDescent="0.25">
      <c r="A1049" s="98"/>
      <c r="B1049" s="96"/>
      <c r="C1049" s="96"/>
      <c r="D1049" s="96"/>
      <c r="E1049" s="96"/>
      <c r="F1049" s="96"/>
      <c r="G1049" s="96"/>
      <c r="H1049" s="96"/>
      <c r="I1049" s="96"/>
      <c r="J1049" s="96"/>
      <c r="K1049" s="96"/>
      <c r="L1049" s="96"/>
      <c r="M1049" s="96"/>
      <c r="N1049" s="96"/>
      <c r="O1049" s="96"/>
      <c r="P1049" s="96"/>
      <c r="Q1049" s="96"/>
      <c r="R1049" s="96"/>
      <c r="S1049" s="96"/>
      <c r="T1049" s="96"/>
      <c r="U1049" s="96"/>
      <c r="V1049" s="96"/>
      <c r="W1049" s="96"/>
      <c r="X1049" s="96"/>
      <c r="Y1049" s="96"/>
    </row>
    <row r="1050" spans="1:25" ht="18" x14ac:dyDescent="0.25">
      <c r="A1050" s="98"/>
      <c r="B1050" s="96"/>
      <c r="C1050" s="96"/>
      <c r="D1050" s="96"/>
      <c r="E1050" s="96"/>
      <c r="F1050" s="96"/>
      <c r="G1050" s="96"/>
      <c r="H1050" s="96"/>
      <c r="I1050" s="96"/>
      <c r="J1050" s="96"/>
      <c r="K1050" s="96"/>
      <c r="L1050" s="96"/>
      <c r="M1050" s="96"/>
      <c r="N1050" s="96"/>
      <c r="O1050" s="96"/>
      <c r="P1050" s="96"/>
      <c r="Q1050" s="96"/>
      <c r="R1050" s="96"/>
      <c r="S1050" s="96"/>
      <c r="T1050" s="96"/>
      <c r="U1050" s="96"/>
      <c r="V1050" s="96"/>
      <c r="W1050" s="96"/>
      <c r="X1050" s="96"/>
      <c r="Y1050" s="96"/>
    </row>
    <row r="1051" spans="1:25" ht="18" x14ac:dyDescent="0.25">
      <c r="A1051" s="98"/>
      <c r="B1051" s="96"/>
      <c r="C1051" s="96"/>
      <c r="D1051" s="96"/>
      <c r="E1051" s="96"/>
      <c r="F1051" s="96"/>
      <c r="G1051" s="96"/>
      <c r="H1051" s="96"/>
      <c r="I1051" s="96"/>
      <c r="J1051" s="96"/>
      <c r="K1051" s="96"/>
      <c r="L1051" s="96"/>
      <c r="M1051" s="96"/>
      <c r="N1051" s="96"/>
      <c r="O1051" s="96"/>
      <c r="P1051" s="96"/>
      <c r="Q1051" s="96"/>
      <c r="R1051" s="96"/>
      <c r="S1051" s="96"/>
      <c r="T1051" s="96"/>
      <c r="U1051" s="96"/>
      <c r="V1051" s="96"/>
      <c r="W1051" s="96"/>
      <c r="X1051" s="96"/>
      <c r="Y1051" s="96"/>
    </row>
    <row r="1052" spans="1:25" ht="18" x14ac:dyDescent="0.25">
      <c r="A1052" s="98"/>
      <c r="B1052" s="96"/>
      <c r="C1052" s="96"/>
      <c r="D1052" s="96"/>
      <c r="E1052" s="96"/>
      <c r="F1052" s="96"/>
      <c r="G1052" s="96"/>
      <c r="H1052" s="96"/>
      <c r="I1052" s="96"/>
      <c r="J1052" s="96"/>
      <c r="K1052" s="96"/>
      <c r="L1052" s="96"/>
      <c r="M1052" s="96"/>
      <c r="N1052" s="96"/>
      <c r="O1052" s="96"/>
      <c r="P1052" s="96"/>
      <c r="Q1052" s="96"/>
      <c r="R1052" s="96"/>
      <c r="S1052" s="96"/>
      <c r="T1052" s="96"/>
      <c r="U1052" s="96"/>
      <c r="V1052" s="96"/>
      <c r="W1052" s="96"/>
      <c r="X1052" s="96"/>
      <c r="Y1052" s="96"/>
    </row>
    <row r="1053" spans="1:25" ht="18" x14ac:dyDescent="0.25">
      <c r="A1053" s="98"/>
      <c r="B1053" s="96"/>
      <c r="C1053" s="96"/>
      <c r="D1053" s="96"/>
      <c r="E1053" s="96"/>
      <c r="F1053" s="96"/>
      <c r="G1053" s="96"/>
      <c r="H1053" s="96"/>
      <c r="I1053" s="96"/>
      <c r="J1053" s="96"/>
      <c r="K1053" s="96"/>
      <c r="L1053" s="96"/>
      <c r="M1053" s="96"/>
      <c r="N1053" s="96"/>
      <c r="O1053" s="96"/>
      <c r="P1053" s="96"/>
      <c r="Q1053" s="96"/>
      <c r="R1053" s="96"/>
      <c r="S1053" s="96"/>
      <c r="T1053" s="96"/>
      <c r="U1053" s="96"/>
      <c r="V1053" s="96"/>
      <c r="W1053" s="96"/>
      <c r="X1053" s="96"/>
      <c r="Y1053" s="96"/>
    </row>
    <row r="1054" spans="1:25" ht="18" x14ac:dyDescent="0.25">
      <c r="A1054" s="98"/>
      <c r="B1054" s="96"/>
      <c r="C1054" s="96"/>
      <c r="D1054" s="96"/>
      <c r="E1054" s="96"/>
      <c r="F1054" s="96"/>
      <c r="G1054" s="96"/>
      <c r="H1054" s="96"/>
      <c r="I1054" s="96"/>
      <c r="J1054" s="96"/>
      <c r="K1054" s="96"/>
      <c r="L1054" s="96"/>
      <c r="M1054" s="96"/>
      <c r="N1054" s="96"/>
      <c r="O1054" s="96"/>
      <c r="P1054" s="96"/>
      <c r="Q1054" s="96"/>
      <c r="R1054" s="96"/>
      <c r="S1054" s="96"/>
      <c r="T1054" s="96"/>
      <c r="U1054" s="96"/>
      <c r="V1054" s="96"/>
      <c r="W1054" s="96"/>
      <c r="X1054" s="96"/>
      <c r="Y1054" s="96"/>
    </row>
    <row r="1055" spans="1:25" ht="18" x14ac:dyDescent="0.25">
      <c r="A1055" s="98"/>
      <c r="B1055" s="96"/>
      <c r="C1055" s="96"/>
      <c r="D1055" s="96"/>
      <c r="E1055" s="96"/>
      <c r="F1055" s="96"/>
      <c r="G1055" s="96"/>
      <c r="H1055" s="96"/>
      <c r="I1055" s="96"/>
      <c r="J1055" s="96"/>
      <c r="K1055" s="96"/>
      <c r="L1055" s="96"/>
      <c r="M1055" s="96"/>
      <c r="N1055" s="96"/>
      <c r="O1055" s="96"/>
      <c r="P1055" s="96"/>
      <c r="Q1055" s="96"/>
      <c r="R1055" s="96"/>
      <c r="S1055" s="96"/>
      <c r="T1055" s="96"/>
      <c r="U1055" s="96"/>
      <c r="V1055" s="96"/>
      <c r="W1055" s="96"/>
      <c r="X1055" s="96"/>
      <c r="Y1055" s="96"/>
    </row>
    <row r="1056" spans="1:25" ht="18" x14ac:dyDescent="0.25">
      <c r="A1056" s="98"/>
      <c r="B1056" s="96"/>
      <c r="C1056" s="96"/>
      <c r="D1056" s="96"/>
      <c r="E1056" s="96"/>
      <c r="F1056" s="96"/>
      <c r="G1056" s="96"/>
      <c r="H1056" s="96"/>
      <c r="I1056" s="96"/>
      <c r="J1056" s="96"/>
      <c r="K1056" s="96"/>
      <c r="L1056" s="96"/>
      <c r="M1056" s="96"/>
      <c r="N1056" s="96"/>
      <c r="O1056" s="96"/>
      <c r="P1056" s="96"/>
      <c r="Q1056" s="96"/>
      <c r="R1056" s="96"/>
      <c r="S1056" s="96"/>
      <c r="T1056" s="96"/>
      <c r="U1056" s="96"/>
      <c r="V1056" s="96"/>
      <c r="W1056" s="96"/>
      <c r="X1056" s="96"/>
      <c r="Y1056" s="96"/>
    </row>
    <row r="1057" spans="1:25" ht="18" x14ac:dyDescent="0.25">
      <c r="A1057" s="98"/>
      <c r="B1057" s="96"/>
      <c r="C1057" s="96"/>
      <c r="D1057" s="96"/>
      <c r="E1057" s="96"/>
      <c r="F1057" s="96"/>
      <c r="G1057" s="96"/>
      <c r="H1057" s="96"/>
      <c r="I1057" s="96"/>
      <c r="J1057" s="96"/>
      <c r="K1057" s="96"/>
      <c r="L1057" s="96"/>
      <c r="M1057" s="96"/>
      <c r="N1057" s="96"/>
      <c r="O1057" s="96"/>
      <c r="P1057" s="96"/>
      <c r="Q1057" s="96"/>
      <c r="R1057" s="96"/>
      <c r="S1057" s="96"/>
      <c r="T1057" s="96"/>
      <c r="U1057" s="96"/>
      <c r="V1057" s="96"/>
      <c r="W1057" s="96"/>
      <c r="X1057" s="96"/>
      <c r="Y1057" s="96"/>
    </row>
    <row r="1058" spans="1:25" ht="18" x14ac:dyDescent="0.25">
      <c r="A1058" s="98"/>
      <c r="B1058" s="96"/>
      <c r="C1058" s="96"/>
      <c r="D1058" s="96"/>
      <c r="E1058" s="96"/>
      <c r="F1058" s="96"/>
      <c r="G1058" s="96"/>
      <c r="H1058" s="96"/>
      <c r="I1058" s="96"/>
      <c r="J1058" s="96"/>
      <c r="K1058" s="96"/>
      <c r="L1058" s="96"/>
      <c r="M1058" s="96"/>
      <c r="N1058" s="96"/>
      <c r="O1058" s="96"/>
      <c r="P1058" s="96"/>
      <c r="Q1058" s="96"/>
      <c r="R1058" s="96"/>
      <c r="S1058" s="96"/>
      <c r="T1058" s="96"/>
      <c r="U1058" s="96"/>
      <c r="V1058" s="96"/>
      <c r="W1058" s="96"/>
      <c r="X1058" s="96"/>
      <c r="Y1058" s="96"/>
    </row>
    <row r="1059" spans="1:25" ht="18" x14ac:dyDescent="0.25">
      <c r="A1059" s="98"/>
      <c r="B1059" s="96"/>
      <c r="C1059" s="96"/>
      <c r="D1059" s="96"/>
      <c r="E1059" s="96"/>
      <c r="F1059" s="96"/>
      <c r="G1059" s="96"/>
      <c r="H1059" s="96"/>
      <c r="I1059" s="96"/>
      <c r="J1059" s="96"/>
      <c r="K1059" s="96"/>
      <c r="L1059" s="96"/>
      <c r="M1059" s="96"/>
      <c r="N1059" s="96"/>
      <c r="O1059" s="96"/>
      <c r="P1059" s="96"/>
      <c r="Q1059" s="96"/>
      <c r="R1059" s="96"/>
      <c r="S1059" s="96"/>
      <c r="T1059" s="96"/>
      <c r="U1059" s="96"/>
      <c r="V1059" s="96"/>
      <c r="W1059" s="96"/>
      <c r="X1059" s="96"/>
      <c r="Y1059" s="96"/>
    </row>
    <row r="1060" spans="1:25" ht="18" x14ac:dyDescent="0.25">
      <c r="A1060" s="98"/>
      <c r="B1060" s="96"/>
      <c r="C1060" s="96"/>
      <c r="D1060" s="96"/>
      <c r="E1060" s="96"/>
      <c r="F1060" s="96"/>
      <c r="G1060" s="96"/>
      <c r="H1060" s="96"/>
      <c r="I1060" s="96"/>
      <c r="J1060" s="96"/>
      <c r="K1060" s="96"/>
      <c r="L1060" s="96"/>
      <c r="M1060" s="96"/>
      <c r="N1060" s="96"/>
      <c r="O1060" s="96"/>
      <c r="P1060" s="96"/>
      <c r="Q1060" s="96"/>
      <c r="R1060" s="96"/>
      <c r="S1060" s="96"/>
      <c r="T1060" s="96"/>
      <c r="U1060" s="96"/>
      <c r="V1060" s="96"/>
      <c r="W1060" s="96"/>
      <c r="X1060" s="96"/>
      <c r="Y1060" s="96"/>
    </row>
    <row r="1061" spans="1:25" ht="18" x14ac:dyDescent="0.25">
      <c r="A1061" s="98"/>
      <c r="B1061" s="96"/>
      <c r="C1061" s="96"/>
      <c r="D1061" s="96"/>
      <c r="E1061" s="96"/>
      <c r="F1061" s="96"/>
      <c r="G1061" s="96"/>
      <c r="H1061" s="96"/>
      <c r="I1061" s="96"/>
      <c r="J1061" s="96"/>
      <c r="K1061" s="96"/>
      <c r="L1061" s="96"/>
      <c r="M1061" s="96"/>
      <c r="N1061" s="96"/>
      <c r="O1061" s="96"/>
      <c r="P1061" s="96"/>
      <c r="Q1061" s="96"/>
      <c r="R1061" s="96"/>
      <c r="S1061" s="96"/>
      <c r="T1061" s="96"/>
      <c r="U1061" s="96"/>
      <c r="V1061" s="96"/>
      <c r="W1061" s="96"/>
      <c r="X1061" s="96"/>
      <c r="Y1061" s="96"/>
    </row>
    <row r="1062" spans="1:25" ht="18" x14ac:dyDescent="0.25">
      <c r="A1062" s="98"/>
      <c r="B1062" s="96"/>
      <c r="C1062" s="96"/>
      <c r="D1062" s="96"/>
      <c r="E1062" s="96"/>
      <c r="F1062" s="96"/>
      <c r="G1062" s="96"/>
      <c r="H1062" s="96"/>
      <c r="I1062" s="96"/>
      <c r="J1062" s="96"/>
      <c r="K1062" s="96"/>
      <c r="L1062" s="96"/>
      <c r="M1062" s="96"/>
      <c r="N1062" s="96"/>
      <c r="O1062" s="96"/>
      <c r="P1062" s="96"/>
      <c r="Q1062" s="96"/>
      <c r="R1062" s="96"/>
      <c r="S1062" s="96"/>
      <c r="T1062" s="96"/>
      <c r="U1062" s="96"/>
      <c r="V1062" s="96"/>
      <c r="W1062" s="96"/>
      <c r="X1062" s="96"/>
      <c r="Y1062" s="96"/>
    </row>
    <row r="1063" spans="1:25" ht="18" x14ac:dyDescent="0.25">
      <c r="A1063" s="98"/>
      <c r="B1063" s="96"/>
      <c r="C1063" s="96"/>
      <c r="D1063" s="96"/>
      <c r="E1063" s="96"/>
      <c r="F1063" s="96"/>
      <c r="G1063" s="96"/>
      <c r="H1063" s="96"/>
      <c r="I1063" s="96"/>
      <c r="J1063" s="96"/>
      <c r="K1063" s="96"/>
      <c r="L1063" s="96"/>
      <c r="M1063" s="96"/>
      <c r="N1063" s="96"/>
      <c r="O1063" s="96"/>
      <c r="P1063" s="96"/>
      <c r="Q1063" s="96"/>
      <c r="R1063" s="96"/>
      <c r="S1063" s="96"/>
      <c r="T1063" s="96"/>
      <c r="U1063" s="96"/>
      <c r="V1063" s="96"/>
      <c r="W1063" s="96"/>
      <c r="X1063" s="96"/>
      <c r="Y1063" s="96"/>
    </row>
    <row r="1064" spans="1:25" ht="18" x14ac:dyDescent="0.25">
      <c r="A1064" s="98"/>
      <c r="B1064" s="96"/>
      <c r="C1064" s="96"/>
      <c r="D1064" s="96"/>
      <c r="E1064" s="96"/>
      <c r="F1064" s="96"/>
      <c r="G1064" s="96"/>
      <c r="H1064" s="96"/>
      <c r="I1064" s="96"/>
      <c r="J1064" s="96"/>
      <c r="K1064" s="96"/>
      <c r="L1064" s="96"/>
      <c r="M1064" s="96"/>
      <c r="N1064" s="96"/>
      <c r="O1064" s="96"/>
      <c r="P1064" s="96"/>
      <c r="Q1064" s="96"/>
      <c r="R1064" s="96"/>
      <c r="S1064" s="96"/>
      <c r="T1064" s="96"/>
      <c r="U1064" s="96"/>
      <c r="V1064" s="96"/>
      <c r="W1064" s="96"/>
      <c r="X1064" s="96"/>
      <c r="Y1064" s="96"/>
    </row>
    <row r="1065" spans="1:25" ht="18" x14ac:dyDescent="0.25">
      <c r="A1065" s="98"/>
      <c r="B1065" s="96"/>
      <c r="C1065" s="96"/>
      <c r="D1065" s="96"/>
      <c r="E1065" s="96"/>
      <c r="F1065" s="96"/>
      <c r="G1065" s="96"/>
      <c r="H1065" s="96"/>
      <c r="I1065" s="96"/>
      <c r="J1065" s="96"/>
      <c r="K1065" s="96"/>
      <c r="L1065" s="96"/>
      <c r="M1065" s="96"/>
      <c r="N1065" s="96"/>
      <c r="O1065" s="96"/>
      <c r="P1065" s="96"/>
      <c r="Q1065" s="96"/>
      <c r="R1065" s="96"/>
      <c r="S1065" s="96"/>
      <c r="T1065" s="96"/>
      <c r="U1065" s="96"/>
      <c r="V1065" s="96"/>
      <c r="W1065" s="96"/>
      <c r="X1065" s="96"/>
      <c r="Y1065" s="96"/>
    </row>
    <row r="1066" spans="1:25" ht="18" x14ac:dyDescent="0.25">
      <c r="A1066" s="98"/>
      <c r="B1066" s="96"/>
      <c r="C1066" s="96"/>
      <c r="D1066" s="96"/>
      <c r="E1066" s="96"/>
      <c r="F1066" s="96"/>
      <c r="G1066" s="96"/>
      <c r="H1066" s="96"/>
      <c r="I1066" s="96"/>
      <c r="J1066" s="96"/>
      <c r="K1066" s="96"/>
      <c r="L1066" s="96"/>
      <c r="M1066" s="96"/>
      <c r="N1066" s="96"/>
      <c r="O1066" s="96"/>
      <c r="P1066" s="96"/>
      <c r="Q1066" s="96"/>
      <c r="R1066" s="96"/>
      <c r="S1066" s="96"/>
      <c r="T1066" s="96"/>
      <c r="U1066" s="96"/>
      <c r="V1066" s="96"/>
      <c r="W1066" s="96"/>
      <c r="X1066" s="96"/>
      <c r="Y1066" s="96"/>
    </row>
    <row r="1067" spans="1:25" ht="18" x14ac:dyDescent="0.25">
      <c r="A1067" s="98"/>
      <c r="B1067" s="96"/>
      <c r="C1067" s="96"/>
      <c r="D1067" s="96"/>
      <c r="E1067" s="96"/>
      <c r="F1067" s="96"/>
      <c r="G1067" s="96"/>
      <c r="H1067" s="96"/>
      <c r="I1067" s="96"/>
      <c r="J1067" s="96"/>
      <c r="K1067" s="96"/>
      <c r="L1067" s="96"/>
      <c r="M1067" s="96"/>
      <c r="N1067" s="96"/>
      <c r="O1067" s="96"/>
      <c r="P1067" s="96"/>
      <c r="Q1067" s="96"/>
      <c r="R1067" s="96"/>
      <c r="S1067" s="96"/>
      <c r="T1067" s="96"/>
      <c r="U1067" s="96"/>
      <c r="V1067" s="96"/>
      <c r="W1067" s="96"/>
      <c r="X1067" s="96"/>
      <c r="Y1067" s="96"/>
    </row>
    <row r="1068" spans="1:25" ht="18" x14ac:dyDescent="0.25">
      <c r="A1068" s="98"/>
      <c r="B1068" s="96"/>
      <c r="C1068" s="96"/>
      <c r="D1068" s="96"/>
      <c r="E1068" s="96"/>
      <c r="F1068" s="96"/>
      <c r="G1068" s="96"/>
      <c r="H1068" s="96"/>
      <c r="I1068" s="96"/>
      <c r="J1068" s="96"/>
      <c r="K1068" s="96"/>
      <c r="L1068" s="96"/>
      <c r="M1068" s="96"/>
      <c r="N1068" s="96"/>
      <c r="O1068" s="96"/>
      <c r="P1068" s="96"/>
      <c r="Q1068" s="96"/>
      <c r="R1068" s="96"/>
      <c r="S1068" s="96"/>
      <c r="T1068" s="96"/>
      <c r="U1068" s="96"/>
      <c r="V1068" s="96"/>
      <c r="W1068" s="96"/>
      <c r="X1068" s="96"/>
      <c r="Y1068" s="96"/>
    </row>
    <row r="1069" spans="1:25" ht="18" x14ac:dyDescent="0.25">
      <c r="A1069" s="98"/>
      <c r="B1069" s="96"/>
      <c r="C1069" s="96"/>
      <c r="D1069" s="96"/>
      <c r="E1069" s="96"/>
      <c r="F1069" s="96"/>
      <c r="G1069" s="96"/>
      <c r="H1069" s="96"/>
      <c r="I1069" s="96"/>
      <c r="J1069" s="96"/>
      <c r="K1069" s="96"/>
      <c r="L1069" s="96"/>
      <c r="M1069" s="96"/>
      <c r="N1069" s="96"/>
      <c r="O1069" s="96"/>
      <c r="P1069" s="96"/>
      <c r="Q1069" s="96"/>
      <c r="R1069" s="96"/>
      <c r="S1069" s="96"/>
      <c r="T1069" s="96"/>
      <c r="U1069" s="96"/>
      <c r="V1069" s="96"/>
      <c r="W1069" s="96"/>
      <c r="X1069" s="96"/>
      <c r="Y1069" s="96"/>
    </row>
    <row r="1070" spans="1:25" ht="18" x14ac:dyDescent="0.25">
      <c r="A1070" s="98"/>
      <c r="B1070" s="96"/>
      <c r="C1070" s="96"/>
      <c r="D1070" s="96"/>
      <c r="E1070" s="96"/>
      <c r="F1070" s="96"/>
      <c r="G1070" s="96"/>
      <c r="H1070" s="96"/>
      <c r="I1070" s="96"/>
      <c r="J1070" s="96"/>
      <c r="K1070" s="96"/>
      <c r="L1070" s="96"/>
      <c r="M1070" s="96"/>
      <c r="N1070" s="96"/>
      <c r="O1070" s="96"/>
      <c r="P1070" s="96"/>
      <c r="Q1070" s="96"/>
      <c r="R1070" s="96"/>
      <c r="S1070" s="96"/>
      <c r="T1070" s="96"/>
      <c r="U1070" s="96"/>
      <c r="V1070" s="96"/>
      <c r="W1070" s="96"/>
      <c r="X1070" s="96"/>
      <c r="Y1070" s="96"/>
    </row>
    <row r="1071" spans="1:25" ht="18" x14ac:dyDescent="0.25">
      <c r="A1071" s="98"/>
      <c r="B1071" s="96"/>
      <c r="C1071" s="96"/>
      <c r="D1071" s="96"/>
      <c r="E1071" s="96"/>
      <c r="F1071" s="96"/>
      <c r="G1071" s="96"/>
      <c r="H1071" s="96"/>
      <c r="I1071" s="96"/>
      <c r="J1071" s="96"/>
      <c r="K1071" s="96"/>
      <c r="L1071" s="96"/>
      <c r="M1071" s="96"/>
      <c r="N1071" s="96"/>
      <c r="O1071" s="96"/>
      <c r="P1071" s="96"/>
      <c r="Q1071" s="96"/>
      <c r="R1071" s="96"/>
      <c r="S1071" s="96"/>
      <c r="T1071" s="96"/>
      <c r="U1071" s="96"/>
      <c r="V1071" s="96"/>
      <c r="W1071" s="96"/>
      <c r="X1071" s="96"/>
      <c r="Y1071" s="96"/>
    </row>
    <row r="1072" spans="1:25" ht="18" x14ac:dyDescent="0.25">
      <c r="A1072" s="98"/>
      <c r="B1072" s="96"/>
      <c r="C1072" s="96"/>
      <c r="D1072" s="96"/>
      <c r="E1072" s="96"/>
      <c r="F1072" s="96"/>
      <c r="G1072" s="96"/>
      <c r="H1072" s="96"/>
      <c r="I1072" s="96"/>
      <c r="J1072" s="96"/>
      <c r="K1072" s="96"/>
      <c r="L1072" s="96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5" ht="18" x14ac:dyDescent="0.25">
      <c r="A1073" s="98"/>
      <c r="B1073" s="96"/>
      <c r="C1073" s="96"/>
      <c r="D1073" s="96"/>
      <c r="E1073" s="96"/>
      <c r="F1073" s="96"/>
      <c r="G1073" s="96"/>
      <c r="H1073" s="96"/>
      <c r="I1073" s="96"/>
      <c r="J1073" s="96"/>
      <c r="K1073" s="96"/>
      <c r="L1073" s="96"/>
      <c r="M1073" s="96"/>
      <c r="N1073" s="96"/>
      <c r="O1073" s="96"/>
      <c r="P1073" s="96"/>
      <c r="Q1073" s="96"/>
      <c r="R1073" s="96"/>
      <c r="S1073" s="96"/>
      <c r="T1073" s="96"/>
      <c r="U1073" s="96"/>
      <c r="V1073" s="96"/>
      <c r="W1073" s="96"/>
      <c r="X1073" s="96"/>
      <c r="Y1073" s="96"/>
    </row>
    <row r="1074" spans="1:25" ht="18" x14ac:dyDescent="0.25">
      <c r="A1074" s="98"/>
      <c r="B1074" s="96"/>
      <c r="C1074" s="96"/>
      <c r="D1074" s="96"/>
      <c r="E1074" s="96"/>
      <c r="F1074" s="96"/>
      <c r="G1074" s="96"/>
      <c r="H1074" s="96"/>
      <c r="I1074" s="96"/>
      <c r="J1074" s="96"/>
      <c r="K1074" s="96"/>
      <c r="L1074" s="96"/>
      <c r="M1074" s="96"/>
      <c r="N1074" s="96"/>
      <c r="O1074" s="96"/>
      <c r="P1074" s="96"/>
      <c r="Q1074" s="96"/>
      <c r="R1074" s="96"/>
      <c r="S1074" s="96"/>
      <c r="T1074" s="96"/>
      <c r="U1074" s="96"/>
      <c r="V1074" s="96"/>
      <c r="W1074" s="96"/>
      <c r="X1074" s="96"/>
      <c r="Y1074" s="96"/>
    </row>
    <row r="1075" spans="1:25" ht="18" x14ac:dyDescent="0.25">
      <c r="A1075" s="98"/>
      <c r="B1075" s="96"/>
      <c r="C1075" s="96"/>
      <c r="D1075" s="96"/>
      <c r="E1075" s="96"/>
      <c r="F1075" s="96"/>
      <c r="G1075" s="96"/>
      <c r="H1075" s="96"/>
      <c r="I1075" s="96"/>
      <c r="J1075" s="96"/>
      <c r="K1075" s="96"/>
      <c r="L1075" s="96"/>
      <c r="M1075" s="96"/>
      <c r="N1075" s="96"/>
      <c r="O1075" s="96"/>
      <c r="P1075" s="96"/>
      <c r="Q1075" s="96"/>
      <c r="R1075" s="96"/>
      <c r="S1075" s="96"/>
      <c r="T1075" s="96"/>
      <c r="U1075" s="96"/>
      <c r="V1075" s="96"/>
      <c r="W1075" s="96"/>
      <c r="X1075" s="96"/>
      <c r="Y1075" s="96"/>
    </row>
    <row r="1076" spans="1:25" ht="18" x14ac:dyDescent="0.25">
      <c r="A1076" s="98"/>
      <c r="B1076" s="96"/>
      <c r="C1076" s="96"/>
      <c r="D1076" s="96"/>
      <c r="E1076" s="96"/>
      <c r="F1076" s="96"/>
      <c r="G1076" s="96"/>
      <c r="H1076" s="96"/>
      <c r="I1076" s="96"/>
      <c r="J1076" s="96"/>
      <c r="K1076" s="96"/>
      <c r="L1076" s="96"/>
      <c r="M1076" s="96"/>
      <c r="N1076" s="96"/>
      <c r="O1076" s="96"/>
      <c r="P1076" s="96"/>
      <c r="Q1076" s="96"/>
      <c r="R1076" s="96"/>
      <c r="S1076" s="96"/>
      <c r="T1076" s="96"/>
      <c r="U1076" s="96"/>
      <c r="V1076" s="96"/>
      <c r="W1076" s="96"/>
      <c r="X1076" s="96"/>
      <c r="Y1076" s="96"/>
    </row>
    <row r="1077" spans="1:25" ht="18" x14ac:dyDescent="0.25">
      <c r="A1077" s="98"/>
      <c r="B1077" s="96"/>
      <c r="C1077" s="96"/>
      <c r="D1077" s="96"/>
      <c r="E1077" s="96"/>
      <c r="F1077" s="96"/>
      <c r="G1077" s="96"/>
      <c r="H1077" s="96"/>
      <c r="I1077" s="96"/>
      <c r="J1077" s="96"/>
      <c r="K1077" s="96"/>
      <c r="L1077" s="96"/>
      <c r="M1077" s="96"/>
      <c r="N1077" s="96"/>
      <c r="O1077" s="96"/>
      <c r="P1077" s="96"/>
      <c r="Q1077" s="96"/>
      <c r="R1077" s="96"/>
      <c r="S1077" s="96"/>
      <c r="T1077" s="96"/>
      <c r="U1077" s="96"/>
      <c r="V1077" s="96"/>
      <c r="W1077" s="96"/>
      <c r="X1077" s="96"/>
      <c r="Y1077" s="96"/>
    </row>
    <row r="1078" spans="1:25" ht="18" x14ac:dyDescent="0.25">
      <c r="A1078" s="98"/>
      <c r="B1078" s="96"/>
      <c r="C1078" s="96"/>
      <c r="D1078" s="96"/>
      <c r="E1078" s="96"/>
      <c r="F1078" s="96"/>
      <c r="G1078" s="96"/>
      <c r="H1078" s="96"/>
      <c r="I1078" s="96"/>
      <c r="J1078" s="96"/>
      <c r="K1078" s="96"/>
      <c r="L1078" s="96"/>
      <c r="M1078" s="96"/>
      <c r="N1078" s="96"/>
      <c r="O1078" s="96"/>
      <c r="P1078" s="96"/>
      <c r="Q1078" s="96"/>
      <c r="R1078" s="96"/>
      <c r="S1078" s="96"/>
      <c r="T1078" s="96"/>
      <c r="U1078" s="96"/>
      <c r="V1078" s="96"/>
      <c r="W1078" s="96"/>
      <c r="X1078" s="96"/>
      <c r="Y1078" s="96"/>
    </row>
    <row r="1079" spans="1:25" ht="18" x14ac:dyDescent="0.25">
      <c r="A1079" s="98"/>
      <c r="B1079" s="96"/>
      <c r="C1079" s="96"/>
      <c r="D1079" s="96"/>
      <c r="E1079" s="96"/>
      <c r="F1079" s="96"/>
      <c r="G1079" s="96"/>
      <c r="H1079" s="96"/>
      <c r="I1079" s="96"/>
      <c r="J1079" s="96"/>
      <c r="K1079" s="96"/>
      <c r="L1079" s="96"/>
      <c r="M1079" s="96"/>
      <c r="N1079" s="96"/>
      <c r="O1079" s="96"/>
      <c r="P1079" s="96"/>
      <c r="Q1079" s="96"/>
      <c r="R1079" s="96"/>
      <c r="S1079" s="96"/>
      <c r="T1079" s="96"/>
      <c r="U1079" s="96"/>
      <c r="V1079" s="96"/>
      <c r="W1079" s="96"/>
      <c r="X1079" s="96"/>
      <c r="Y1079" s="96"/>
    </row>
    <row r="1080" spans="1:25" ht="18" x14ac:dyDescent="0.25">
      <c r="A1080" s="98"/>
      <c r="B1080" s="96"/>
      <c r="C1080" s="96"/>
      <c r="D1080" s="96"/>
      <c r="E1080" s="96"/>
      <c r="F1080" s="96"/>
      <c r="G1080" s="96"/>
      <c r="H1080" s="96"/>
      <c r="I1080" s="96"/>
      <c r="J1080" s="96"/>
      <c r="K1080" s="96"/>
      <c r="L1080" s="96"/>
      <c r="M1080" s="96"/>
      <c r="N1080" s="96"/>
      <c r="O1080" s="96"/>
      <c r="P1080" s="96"/>
      <c r="Q1080" s="96"/>
      <c r="R1080" s="96"/>
      <c r="S1080" s="96"/>
      <c r="T1080" s="96"/>
      <c r="U1080" s="96"/>
      <c r="V1080" s="96"/>
      <c r="W1080" s="96"/>
      <c r="X1080" s="96"/>
      <c r="Y1080" s="96"/>
    </row>
    <row r="1081" spans="1:25" ht="18" x14ac:dyDescent="0.25">
      <c r="A1081" s="98"/>
      <c r="B1081" s="96"/>
      <c r="C1081" s="96"/>
      <c r="D1081" s="96"/>
      <c r="E1081" s="96"/>
      <c r="F1081" s="96"/>
      <c r="G1081" s="96"/>
      <c r="H1081" s="96"/>
      <c r="I1081" s="96"/>
      <c r="J1081" s="96"/>
      <c r="K1081" s="96"/>
      <c r="L1081" s="96"/>
      <c r="M1081" s="96"/>
      <c r="N1081" s="96"/>
      <c r="O1081" s="96"/>
      <c r="P1081" s="96"/>
      <c r="Q1081" s="96"/>
      <c r="R1081" s="96"/>
      <c r="S1081" s="96"/>
      <c r="T1081" s="96"/>
      <c r="U1081" s="96"/>
      <c r="V1081" s="96"/>
      <c r="W1081" s="96"/>
      <c r="X1081" s="96"/>
      <c r="Y1081" s="96"/>
    </row>
    <row r="1082" spans="1:25" ht="18" x14ac:dyDescent="0.25">
      <c r="A1082" s="98"/>
      <c r="B1082" s="96"/>
      <c r="C1082" s="96"/>
      <c r="D1082" s="96"/>
      <c r="E1082" s="96"/>
      <c r="F1082" s="96"/>
      <c r="G1082" s="96"/>
      <c r="H1082" s="96"/>
      <c r="I1082" s="96"/>
      <c r="J1082" s="96"/>
      <c r="K1082" s="96"/>
      <c r="L1082" s="96"/>
      <c r="M1082" s="96"/>
      <c r="N1082" s="96"/>
      <c r="O1082" s="96"/>
      <c r="P1082" s="96"/>
      <c r="Q1082" s="96"/>
      <c r="R1082" s="96"/>
      <c r="S1082" s="96"/>
      <c r="T1082" s="96"/>
      <c r="U1082" s="96"/>
      <c r="V1082" s="96"/>
      <c r="W1082" s="96"/>
      <c r="X1082" s="96"/>
      <c r="Y1082" s="96"/>
    </row>
    <row r="1083" spans="1:25" ht="18" x14ac:dyDescent="0.25">
      <c r="A1083" s="98"/>
      <c r="B1083" s="96"/>
      <c r="C1083" s="96"/>
      <c r="D1083" s="96"/>
      <c r="E1083" s="96"/>
      <c r="F1083" s="96"/>
      <c r="G1083" s="96"/>
      <c r="H1083" s="96"/>
      <c r="I1083" s="96"/>
      <c r="J1083" s="96"/>
      <c r="K1083" s="96"/>
      <c r="L1083" s="96"/>
      <c r="M1083" s="96"/>
      <c r="N1083" s="96"/>
      <c r="O1083" s="96"/>
      <c r="P1083" s="96"/>
      <c r="Q1083" s="96"/>
      <c r="R1083" s="96"/>
      <c r="S1083" s="96"/>
      <c r="T1083" s="96"/>
      <c r="U1083" s="96"/>
      <c r="V1083" s="96"/>
      <c r="W1083" s="96"/>
      <c r="X1083" s="96"/>
      <c r="Y1083" s="96"/>
    </row>
    <row r="1084" spans="1:25" ht="18" x14ac:dyDescent="0.25">
      <c r="A1084" s="98"/>
      <c r="B1084" s="96"/>
      <c r="C1084" s="96"/>
      <c r="D1084" s="96"/>
      <c r="E1084" s="96"/>
      <c r="F1084" s="96"/>
      <c r="G1084" s="96"/>
      <c r="H1084" s="96"/>
      <c r="I1084" s="96"/>
      <c r="J1084" s="96"/>
      <c r="K1084" s="96"/>
      <c r="L1084" s="96"/>
      <c r="M1084" s="96"/>
      <c r="N1084" s="96"/>
      <c r="O1084" s="96"/>
      <c r="P1084" s="96"/>
      <c r="Q1084" s="96"/>
      <c r="R1084" s="96"/>
      <c r="S1084" s="96"/>
      <c r="T1084" s="96"/>
      <c r="U1084" s="96"/>
      <c r="V1084" s="96"/>
      <c r="W1084" s="96"/>
      <c r="X1084" s="96"/>
      <c r="Y1084" s="96"/>
    </row>
    <row r="1085" spans="1:25" ht="18" x14ac:dyDescent="0.25">
      <c r="A1085" s="98"/>
      <c r="B1085" s="96"/>
      <c r="C1085" s="96"/>
      <c r="D1085" s="96"/>
      <c r="E1085" s="96"/>
      <c r="F1085" s="96"/>
      <c r="G1085" s="96"/>
      <c r="H1085" s="96"/>
      <c r="I1085" s="96"/>
      <c r="J1085" s="96"/>
      <c r="K1085" s="96"/>
      <c r="L1085" s="96"/>
      <c r="M1085" s="96"/>
      <c r="N1085" s="96"/>
      <c r="O1085" s="96"/>
      <c r="P1085" s="96"/>
      <c r="Q1085" s="96"/>
      <c r="R1085" s="96"/>
      <c r="S1085" s="96"/>
      <c r="T1085" s="96"/>
      <c r="U1085" s="96"/>
      <c r="V1085" s="96"/>
      <c r="W1085" s="96"/>
      <c r="X1085" s="96"/>
      <c r="Y1085" s="96"/>
    </row>
    <row r="1086" spans="1:25" ht="18" x14ac:dyDescent="0.25">
      <c r="A1086" s="98"/>
      <c r="B1086" s="96"/>
      <c r="C1086" s="96"/>
      <c r="D1086" s="96"/>
      <c r="E1086" s="96"/>
      <c r="F1086" s="96"/>
      <c r="G1086" s="96"/>
      <c r="H1086" s="96"/>
      <c r="I1086" s="96"/>
      <c r="J1086" s="96"/>
      <c r="K1086" s="96"/>
      <c r="L1086" s="96"/>
      <c r="M1086" s="96"/>
      <c r="N1086" s="96"/>
      <c r="O1086" s="96"/>
      <c r="P1086" s="96"/>
      <c r="Q1086" s="96"/>
      <c r="R1086" s="96"/>
      <c r="S1086" s="96"/>
      <c r="T1086" s="96"/>
      <c r="U1086" s="96"/>
      <c r="V1086" s="96"/>
      <c r="W1086" s="96"/>
      <c r="X1086" s="96"/>
      <c r="Y1086" s="96"/>
    </row>
    <row r="1087" spans="1:25" ht="18" x14ac:dyDescent="0.25">
      <c r="A1087" s="98"/>
      <c r="B1087" s="96"/>
      <c r="C1087" s="96"/>
      <c r="D1087" s="96"/>
      <c r="E1087" s="96"/>
      <c r="F1087" s="96"/>
      <c r="G1087" s="96"/>
      <c r="H1087" s="96"/>
      <c r="I1087" s="96"/>
      <c r="J1087" s="96"/>
      <c r="K1087" s="96"/>
      <c r="L1087" s="96"/>
      <c r="M1087" s="96"/>
      <c r="N1087" s="96"/>
      <c r="O1087" s="96"/>
      <c r="P1087" s="96"/>
      <c r="Q1087" s="96"/>
      <c r="R1087" s="96"/>
      <c r="S1087" s="96"/>
      <c r="T1087" s="96"/>
      <c r="U1087" s="96"/>
      <c r="V1087" s="96"/>
      <c r="W1087" s="96"/>
      <c r="X1087" s="96"/>
      <c r="Y1087" s="96"/>
    </row>
    <row r="1088" spans="1:25" ht="18" x14ac:dyDescent="0.25">
      <c r="A1088" s="98"/>
      <c r="B1088" s="96"/>
      <c r="C1088" s="96"/>
      <c r="D1088" s="96"/>
      <c r="E1088" s="96"/>
      <c r="F1088" s="96"/>
      <c r="G1088" s="96"/>
      <c r="H1088" s="96"/>
      <c r="I1088" s="96"/>
      <c r="J1088" s="96"/>
      <c r="K1088" s="96"/>
      <c r="L1088" s="96"/>
      <c r="M1088" s="96"/>
      <c r="N1088" s="96"/>
      <c r="O1088" s="96"/>
      <c r="P1088" s="96"/>
      <c r="Q1088" s="96"/>
      <c r="R1088" s="96"/>
      <c r="S1088" s="96"/>
      <c r="T1088" s="96"/>
      <c r="U1088" s="96"/>
      <c r="V1088" s="96"/>
      <c r="W1088" s="96"/>
      <c r="X1088" s="96"/>
      <c r="Y1088" s="96"/>
    </row>
    <row r="1089" spans="1:25" ht="18" x14ac:dyDescent="0.25">
      <c r="A1089" s="98"/>
      <c r="B1089" s="96"/>
      <c r="C1089" s="96"/>
      <c r="D1089" s="96"/>
      <c r="E1089" s="96"/>
      <c r="F1089" s="96"/>
      <c r="G1089" s="96"/>
      <c r="H1089" s="96"/>
      <c r="I1089" s="96"/>
      <c r="J1089" s="96"/>
      <c r="K1089" s="96"/>
      <c r="L1089" s="96"/>
      <c r="M1089" s="96"/>
      <c r="N1089" s="96"/>
      <c r="O1089" s="96"/>
      <c r="P1089" s="96"/>
      <c r="Q1089" s="96"/>
      <c r="R1089" s="96"/>
      <c r="S1089" s="96"/>
      <c r="T1089" s="96"/>
      <c r="U1089" s="96"/>
      <c r="V1089" s="96"/>
      <c r="W1089" s="96"/>
      <c r="X1089" s="96"/>
      <c r="Y1089" s="96"/>
    </row>
    <row r="1090" spans="1:25" ht="18" x14ac:dyDescent="0.25">
      <c r="A1090" s="98"/>
      <c r="B1090" s="96"/>
      <c r="C1090" s="96"/>
      <c r="D1090" s="96"/>
      <c r="E1090" s="96"/>
      <c r="F1090" s="96"/>
      <c r="G1090" s="96"/>
      <c r="H1090" s="96"/>
      <c r="I1090" s="96"/>
      <c r="J1090" s="96"/>
      <c r="K1090" s="96"/>
      <c r="L1090" s="96"/>
      <c r="M1090" s="96"/>
      <c r="N1090" s="96"/>
      <c r="O1090" s="96"/>
      <c r="P1090" s="96"/>
      <c r="Q1090" s="96"/>
      <c r="R1090" s="96"/>
      <c r="S1090" s="96"/>
      <c r="T1090" s="96"/>
      <c r="U1090" s="96"/>
      <c r="V1090" s="96"/>
      <c r="W1090" s="96"/>
      <c r="X1090" s="96"/>
      <c r="Y1090" s="96"/>
    </row>
    <row r="1091" spans="1:25" ht="18" x14ac:dyDescent="0.25">
      <c r="A1091" s="98"/>
      <c r="B1091" s="96"/>
      <c r="C1091" s="96"/>
      <c r="D1091" s="96"/>
      <c r="E1091" s="96"/>
      <c r="F1091" s="96"/>
      <c r="G1091" s="96"/>
      <c r="H1091" s="96"/>
      <c r="I1091" s="96"/>
      <c r="J1091" s="96"/>
      <c r="K1091" s="96"/>
      <c r="L1091" s="96"/>
      <c r="M1091" s="96"/>
      <c r="N1091" s="96"/>
      <c r="O1091" s="96"/>
      <c r="P1091" s="96"/>
      <c r="Q1091" s="96"/>
      <c r="R1091" s="96"/>
      <c r="S1091" s="96"/>
      <c r="T1091" s="96"/>
      <c r="U1091" s="96"/>
      <c r="V1091" s="96"/>
      <c r="W1091" s="96"/>
      <c r="X1091" s="96"/>
      <c r="Y1091" s="96"/>
    </row>
    <row r="1092" spans="1:25" ht="18" x14ac:dyDescent="0.25">
      <c r="A1092" s="98"/>
      <c r="B1092" s="96"/>
      <c r="C1092" s="96"/>
      <c r="D1092" s="96"/>
      <c r="E1092" s="96"/>
      <c r="F1092" s="96"/>
      <c r="G1092" s="96"/>
      <c r="H1092" s="96"/>
      <c r="I1092" s="96"/>
      <c r="J1092" s="96"/>
      <c r="K1092" s="96"/>
      <c r="L1092" s="96"/>
      <c r="M1092" s="96"/>
      <c r="N1092" s="96"/>
      <c r="O1092" s="96"/>
      <c r="P1092" s="96"/>
      <c r="Q1092" s="96"/>
      <c r="R1092" s="96"/>
      <c r="S1092" s="96"/>
      <c r="T1092" s="96"/>
      <c r="U1092" s="96"/>
      <c r="V1092" s="96"/>
      <c r="W1092" s="96"/>
      <c r="X1092" s="96"/>
      <c r="Y1092" s="96"/>
    </row>
    <row r="1093" spans="1:25" ht="18" x14ac:dyDescent="0.25">
      <c r="A1093" s="98"/>
      <c r="B1093" s="96"/>
      <c r="C1093" s="96"/>
      <c r="D1093" s="96"/>
      <c r="E1093" s="96"/>
      <c r="F1093" s="96"/>
      <c r="G1093" s="96"/>
      <c r="H1093" s="96"/>
      <c r="I1093" s="96"/>
      <c r="J1093" s="96"/>
      <c r="K1093" s="96"/>
      <c r="L1093" s="96"/>
      <c r="M1093" s="96"/>
      <c r="N1093" s="96"/>
      <c r="O1093" s="96"/>
      <c r="P1093" s="96"/>
      <c r="Q1093" s="96"/>
      <c r="R1093" s="96"/>
      <c r="S1093" s="96"/>
      <c r="T1093" s="96"/>
      <c r="U1093" s="96"/>
      <c r="V1093" s="96"/>
      <c r="W1093" s="96"/>
      <c r="X1093" s="96"/>
      <c r="Y1093" s="96"/>
    </row>
    <row r="1094" spans="1:25" ht="18" x14ac:dyDescent="0.25">
      <c r="A1094" s="98"/>
      <c r="B1094" s="96"/>
      <c r="C1094" s="96"/>
      <c r="D1094" s="96"/>
      <c r="E1094" s="96"/>
      <c r="F1094" s="96"/>
      <c r="G1094" s="96"/>
      <c r="H1094" s="96"/>
      <c r="I1094" s="96"/>
      <c r="J1094" s="96"/>
      <c r="K1094" s="96"/>
      <c r="L1094" s="96"/>
      <c r="M1094" s="96"/>
      <c r="N1094" s="96"/>
      <c r="O1094" s="96"/>
      <c r="P1094" s="96"/>
      <c r="Q1094" s="96"/>
      <c r="R1094" s="96"/>
      <c r="S1094" s="96"/>
      <c r="T1094" s="96"/>
      <c r="U1094" s="96"/>
      <c r="V1094" s="96"/>
      <c r="W1094" s="96"/>
      <c r="X1094" s="96"/>
      <c r="Y1094" s="96"/>
    </row>
    <row r="1095" spans="1:25" ht="18" x14ac:dyDescent="0.25">
      <c r="A1095" s="98"/>
      <c r="B1095" s="96"/>
      <c r="C1095" s="96"/>
      <c r="D1095" s="96"/>
      <c r="E1095" s="96"/>
      <c r="F1095" s="96"/>
      <c r="G1095" s="96"/>
      <c r="H1095" s="96"/>
      <c r="I1095" s="96"/>
      <c r="J1095" s="96"/>
      <c r="K1095" s="96"/>
      <c r="L1095" s="96"/>
      <c r="M1095" s="96"/>
      <c r="N1095" s="96"/>
      <c r="O1095" s="96"/>
      <c r="P1095" s="96"/>
      <c r="Q1095" s="96"/>
      <c r="R1095" s="96"/>
      <c r="S1095" s="96"/>
      <c r="T1095" s="96"/>
      <c r="U1095" s="96"/>
      <c r="V1095" s="96"/>
      <c r="W1095" s="96"/>
      <c r="X1095" s="96"/>
      <c r="Y1095" s="96"/>
    </row>
    <row r="1096" spans="1:25" ht="18" x14ac:dyDescent="0.25">
      <c r="A1096" s="98"/>
      <c r="B1096" s="96"/>
      <c r="C1096" s="96"/>
      <c r="D1096" s="96"/>
      <c r="E1096" s="96"/>
      <c r="F1096" s="96"/>
      <c r="G1096" s="96"/>
      <c r="H1096" s="96"/>
      <c r="I1096" s="96"/>
      <c r="J1096" s="96"/>
      <c r="K1096" s="96"/>
      <c r="L1096" s="96"/>
      <c r="M1096" s="96"/>
      <c r="N1096" s="96"/>
      <c r="O1096" s="96"/>
      <c r="P1096" s="96"/>
      <c r="Q1096" s="96"/>
      <c r="R1096" s="96"/>
      <c r="S1096" s="96"/>
      <c r="T1096" s="96"/>
      <c r="U1096" s="96"/>
      <c r="V1096" s="96"/>
      <c r="W1096" s="96"/>
      <c r="X1096" s="96"/>
      <c r="Y1096" s="96"/>
    </row>
    <row r="1097" spans="1:25" ht="18" x14ac:dyDescent="0.25">
      <c r="A1097" s="98"/>
      <c r="B1097" s="96"/>
      <c r="C1097" s="96"/>
      <c r="D1097" s="96"/>
      <c r="E1097" s="96"/>
      <c r="F1097" s="96"/>
      <c r="G1097" s="96"/>
      <c r="H1097" s="96"/>
      <c r="I1097" s="96"/>
      <c r="J1097" s="96"/>
      <c r="K1097" s="96"/>
      <c r="L1097" s="96"/>
      <c r="M1097" s="96"/>
      <c r="N1097" s="96"/>
      <c r="O1097" s="96"/>
      <c r="P1097" s="96"/>
      <c r="Q1097" s="96"/>
      <c r="R1097" s="96"/>
      <c r="S1097" s="96"/>
      <c r="T1097" s="96"/>
      <c r="U1097" s="96"/>
      <c r="V1097" s="96"/>
      <c r="W1097" s="96"/>
      <c r="X1097" s="96"/>
      <c r="Y1097" s="96"/>
    </row>
    <row r="1098" spans="1:25" ht="18" x14ac:dyDescent="0.25">
      <c r="A1098" s="98"/>
      <c r="B1098" s="96"/>
      <c r="C1098" s="96"/>
      <c r="D1098" s="96"/>
      <c r="E1098" s="96"/>
      <c r="F1098" s="96"/>
      <c r="G1098" s="96"/>
      <c r="H1098" s="96"/>
      <c r="I1098" s="96"/>
      <c r="J1098" s="96"/>
      <c r="K1098" s="96"/>
      <c r="L1098" s="96"/>
      <c r="M1098" s="96"/>
      <c r="N1098" s="96"/>
      <c r="O1098" s="96"/>
      <c r="P1098" s="96"/>
      <c r="Q1098" s="96"/>
      <c r="R1098" s="96"/>
      <c r="S1098" s="96"/>
      <c r="T1098" s="96"/>
      <c r="U1098" s="96"/>
      <c r="V1098" s="96"/>
      <c r="W1098" s="96"/>
      <c r="X1098" s="96"/>
      <c r="Y1098" s="96"/>
    </row>
    <row r="1099" spans="1:25" ht="18" x14ac:dyDescent="0.25">
      <c r="A1099" s="98"/>
      <c r="B1099" s="96"/>
      <c r="C1099" s="96"/>
      <c r="D1099" s="96"/>
      <c r="E1099" s="96"/>
      <c r="F1099" s="96"/>
      <c r="G1099" s="96"/>
      <c r="H1099" s="96"/>
      <c r="I1099" s="96"/>
      <c r="J1099" s="96"/>
      <c r="K1099" s="96"/>
      <c r="L1099" s="96"/>
      <c r="M1099" s="96"/>
      <c r="N1099" s="96"/>
      <c r="O1099" s="96"/>
      <c r="P1099" s="96"/>
      <c r="Q1099" s="96"/>
      <c r="R1099" s="96"/>
      <c r="S1099" s="96"/>
      <c r="T1099" s="96"/>
      <c r="U1099" s="96"/>
      <c r="V1099" s="96"/>
      <c r="W1099" s="96"/>
      <c r="X1099" s="96"/>
      <c r="Y1099" s="96"/>
    </row>
    <row r="1100" spans="1:25" ht="18" x14ac:dyDescent="0.25">
      <c r="A1100" s="98"/>
      <c r="B1100" s="96"/>
      <c r="C1100" s="96"/>
      <c r="D1100" s="96"/>
      <c r="E1100" s="96"/>
      <c r="F1100" s="96"/>
      <c r="G1100" s="96"/>
      <c r="H1100" s="96"/>
      <c r="I1100" s="96"/>
      <c r="J1100" s="96"/>
      <c r="K1100" s="96"/>
      <c r="L1100" s="96"/>
      <c r="M1100" s="96"/>
      <c r="N1100" s="96"/>
      <c r="O1100" s="96"/>
      <c r="P1100" s="96"/>
      <c r="Q1100" s="96"/>
      <c r="R1100" s="96"/>
      <c r="S1100" s="96"/>
      <c r="T1100" s="96"/>
      <c r="U1100" s="96"/>
      <c r="V1100" s="96"/>
      <c r="W1100" s="96"/>
      <c r="X1100" s="96"/>
      <c r="Y1100" s="96"/>
    </row>
    <row r="1101" spans="1:25" ht="18" x14ac:dyDescent="0.25">
      <c r="A1101" s="98"/>
      <c r="B1101" s="96"/>
      <c r="C1101" s="96"/>
      <c r="D1101" s="96"/>
      <c r="E1101" s="96"/>
      <c r="F1101" s="96"/>
      <c r="G1101" s="96"/>
      <c r="H1101" s="96"/>
      <c r="I1101" s="96"/>
      <c r="J1101" s="96"/>
      <c r="K1101" s="96"/>
      <c r="L1101" s="96"/>
      <c r="M1101" s="96"/>
      <c r="N1101" s="96"/>
      <c r="O1101" s="96"/>
      <c r="P1101" s="96"/>
      <c r="Q1101" s="96"/>
      <c r="R1101" s="96"/>
      <c r="S1101" s="96"/>
      <c r="T1101" s="96"/>
      <c r="U1101" s="96"/>
      <c r="V1101" s="96"/>
      <c r="W1101" s="96"/>
      <c r="X1101" s="96"/>
      <c r="Y1101" s="96"/>
    </row>
    <row r="1102" spans="1:25" ht="18" x14ac:dyDescent="0.25">
      <c r="A1102" s="98"/>
      <c r="B1102" s="96"/>
      <c r="C1102" s="96"/>
      <c r="D1102" s="96"/>
      <c r="E1102" s="96"/>
      <c r="F1102" s="96"/>
      <c r="G1102" s="96"/>
      <c r="H1102" s="96"/>
      <c r="I1102" s="96"/>
      <c r="J1102" s="96"/>
      <c r="K1102" s="96"/>
      <c r="L1102" s="96"/>
      <c r="M1102" s="96"/>
      <c r="N1102" s="96"/>
      <c r="O1102" s="96"/>
      <c r="P1102" s="96"/>
      <c r="Q1102" s="96"/>
      <c r="R1102" s="96"/>
      <c r="S1102" s="96"/>
      <c r="T1102" s="96"/>
      <c r="U1102" s="96"/>
      <c r="V1102" s="96"/>
      <c r="W1102" s="96"/>
      <c r="X1102" s="96"/>
      <c r="Y1102" s="96"/>
    </row>
    <row r="1103" spans="1:25" ht="18" x14ac:dyDescent="0.25">
      <c r="A1103" s="98"/>
      <c r="B1103" s="96"/>
      <c r="C1103" s="96"/>
      <c r="D1103" s="96"/>
      <c r="E1103" s="96"/>
      <c r="F1103" s="96"/>
      <c r="G1103" s="96"/>
      <c r="H1103" s="96"/>
      <c r="I1103" s="96"/>
      <c r="J1103" s="96"/>
      <c r="K1103" s="96"/>
      <c r="L1103" s="96"/>
      <c r="M1103" s="96"/>
      <c r="N1103" s="96"/>
      <c r="O1103" s="96"/>
      <c r="P1103" s="96"/>
      <c r="Q1103" s="96"/>
      <c r="R1103" s="96"/>
      <c r="S1103" s="96"/>
      <c r="T1103" s="96"/>
      <c r="U1103" s="96"/>
      <c r="V1103" s="96"/>
      <c r="W1103" s="96"/>
      <c r="X1103" s="96"/>
      <c r="Y1103" s="96"/>
    </row>
    <row r="1104" spans="1:25" ht="18" x14ac:dyDescent="0.25">
      <c r="A1104" s="98"/>
      <c r="B1104" s="96"/>
      <c r="C1104" s="96"/>
      <c r="D1104" s="96"/>
      <c r="E1104" s="96"/>
      <c r="F1104" s="96"/>
      <c r="G1104" s="96"/>
      <c r="H1104" s="96"/>
      <c r="I1104" s="96"/>
      <c r="J1104" s="96"/>
      <c r="K1104" s="96"/>
      <c r="L1104" s="96"/>
      <c r="M1104" s="96"/>
      <c r="N1104" s="96"/>
      <c r="O1104" s="96"/>
      <c r="P1104" s="96"/>
      <c r="Q1104" s="96"/>
      <c r="R1104" s="96"/>
      <c r="S1104" s="96"/>
      <c r="T1104" s="96"/>
      <c r="U1104" s="96"/>
      <c r="V1104" s="96"/>
      <c r="W1104" s="96"/>
      <c r="X1104" s="96"/>
      <c r="Y1104" s="96"/>
    </row>
    <row r="1105" spans="1:25" ht="18" x14ac:dyDescent="0.25">
      <c r="A1105" s="98"/>
      <c r="B1105" s="96"/>
      <c r="C1105" s="96"/>
      <c r="D1105" s="96"/>
      <c r="E1105" s="96"/>
      <c r="F1105" s="96"/>
      <c r="G1105" s="96"/>
      <c r="H1105" s="96"/>
      <c r="I1105" s="96"/>
      <c r="J1105" s="96"/>
      <c r="K1105" s="96"/>
      <c r="L1105" s="96"/>
      <c r="M1105" s="96"/>
      <c r="N1105" s="96"/>
      <c r="O1105" s="96"/>
      <c r="P1105" s="96"/>
      <c r="Q1105" s="96"/>
      <c r="R1105" s="96"/>
      <c r="S1105" s="96"/>
      <c r="T1105" s="96"/>
      <c r="U1105" s="96"/>
      <c r="V1105" s="96"/>
      <c r="W1105" s="96"/>
      <c r="X1105" s="96"/>
      <c r="Y1105" s="96"/>
    </row>
    <row r="1106" spans="1:25" ht="18" x14ac:dyDescent="0.25">
      <c r="A1106" s="98"/>
      <c r="B1106" s="96"/>
      <c r="C1106" s="96"/>
      <c r="D1106" s="96"/>
      <c r="E1106" s="96"/>
      <c r="F1106" s="96"/>
      <c r="G1106" s="96"/>
      <c r="H1106" s="96"/>
      <c r="I1106" s="96"/>
      <c r="J1106" s="96"/>
      <c r="K1106" s="96"/>
      <c r="L1106" s="96"/>
      <c r="M1106" s="96"/>
      <c r="N1106" s="96"/>
      <c r="O1106" s="96"/>
      <c r="P1106" s="96"/>
      <c r="Q1106" s="96"/>
      <c r="R1106" s="96"/>
      <c r="S1106" s="96"/>
      <c r="T1106" s="96"/>
      <c r="U1106" s="96"/>
      <c r="V1106" s="96"/>
      <c r="W1106" s="96"/>
      <c r="X1106" s="96"/>
      <c r="Y1106" s="96"/>
    </row>
    <row r="1107" spans="1:25" ht="18" x14ac:dyDescent="0.25">
      <c r="A1107" s="98"/>
      <c r="B1107" s="96"/>
      <c r="C1107" s="96"/>
      <c r="D1107" s="96"/>
      <c r="E1107" s="96"/>
      <c r="F1107" s="96"/>
      <c r="G1107" s="96"/>
      <c r="H1107" s="96"/>
      <c r="I1107" s="96"/>
      <c r="J1107" s="96"/>
      <c r="K1107" s="96"/>
      <c r="L1107" s="96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</row>
    <row r="1108" spans="1:25" ht="18" x14ac:dyDescent="0.25">
      <c r="A1108" s="98"/>
      <c r="B1108" s="96"/>
      <c r="C1108" s="96"/>
      <c r="D1108" s="96"/>
      <c r="E1108" s="96"/>
      <c r="F1108" s="96"/>
      <c r="G1108" s="96"/>
      <c r="H1108" s="96"/>
      <c r="I1108" s="96"/>
      <c r="J1108" s="96"/>
      <c r="K1108" s="96"/>
      <c r="L1108" s="96"/>
      <c r="M1108" s="96"/>
      <c r="N1108" s="96"/>
      <c r="O1108" s="96"/>
      <c r="P1108" s="96"/>
      <c r="Q1108" s="96"/>
      <c r="R1108" s="96"/>
      <c r="S1108" s="96"/>
      <c r="T1108" s="96"/>
      <c r="U1108" s="96"/>
      <c r="V1108" s="96"/>
      <c r="W1108" s="96"/>
      <c r="X1108" s="96"/>
      <c r="Y1108" s="96"/>
    </row>
    <row r="1109" spans="1:25" ht="18" x14ac:dyDescent="0.25">
      <c r="A1109" s="98"/>
      <c r="B1109" s="96"/>
      <c r="C1109" s="96"/>
      <c r="D1109" s="96"/>
      <c r="E1109" s="96"/>
      <c r="F1109" s="96"/>
      <c r="G1109" s="96"/>
      <c r="H1109" s="96"/>
      <c r="I1109" s="96"/>
      <c r="J1109" s="96"/>
      <c r="K1109" s="96"/>
      <c r="L1109" s="96"/>
      <c r="M1109" s="96"/>
      <c r="N1109" s="96"/>
      <c r="O1109" s="96"/>
      <c r="P1109" s="96"/>
      <c r="Q1109" s="96"/>
      <c r="R1109" s="96"/>
      <c r="S1109" s="96"/>
      <c r="T1109" s="96"/>
      <c r="U1109" s="96"/>
      <c r="V1109" s="96"/>
      <c r="W1109" s="96"/>
      <c r="X1109" s="96"/>
      <c r="Y1109" s="96"/>
    </row>
    <row r="1110" spans="1:25" ht="18" x14ac:dyDescent="0.25">
      <c r="A1110" s="98"/>
      <c r="B1110" s="96"/>
      <c r="C1110" s="96"/>
      <c r="D1110" s="96"/>
      <c r="E1110" s="96"/>
      <c r="F1110" s="96"/>
      <c r="G1110" s="96"/>
      <c r="H1110" s="96"/>
      <c r="I1110" s="96"/>
      <c r="J1110" s="96"/>
      <c r="K1110" s="96"/>
      <c r="L1110" s="96"/>
      <c r="M1110" s="96"/>
      <c r="N1110" s="96"/>
      <c r="O1110" s="96"/>
      <c r="P1110" s="96"/>
      <c r="Q1110" s="96"/>
      <c r="R1110" s="96"/>
      <c r="S1110" s="96"/>
      <c r="T1110" s="96"/>
      <c r="U1110" s="96"/>
      <c r="V1110" s="96"/>
      <c r="W1110" s="96"/>
      <c r="X1110" s="96"/>
      <c r="Y1110" s="96"/>
    </row>
    <row r="1111" spans="1:25" ht="18" x14ac:dyDescent="0.25">
      <c r="A1111" s="98"/>
      <c r="B1111" s="96"/>
      <c r="C1111" s="96"/>
      <c r="D1111" s="96"/>
      <c r="E1111" s="96"/>
      <c r="F1111" s="96"/>
      <c r="G1111" s="96"/>
      <c r="H1111" s="96"/>
      <c r="I1111" s="96"/>
      <c r="J1111" s="96"/>
      <c r="K1111" s="96"/>
      <c r="L1111" s="96"/>
      <c r="M1111" s="96"/>
      <c r="N1111" s="96"/>
      <c r="O1111" s="96"/>
      <c r="P1111" s="96"/>
      <c r="Q1111" s="96"/>
      <c r="R1111" s="96"/>
      <c r="S1111" s="96"/>
      <c r="T1111" s="96"/>
      <c r="U1111" s="96"/>
      <c r="V1111" s="96"/>
      <c r="W1111" s="96"/>
      <c r="X1111" s="96"/>
      <c r="Y1111" s="96"/>
    </row>
    <row r="1112" spans="1:25" ht="18" x14ac:dyDescent="0.25">
      <c r="A1112" s="98"/>
      <c r="B1112" s="96"/>
      <c r="C1112" s="96"/>
      <c r="D1112" s="96"/>
      <c r="E1112" s="96"/>
      <c r="F1112" s="96"/>
      <c r="G1112" s="96"/>
      <c r="H1112" s="96"/>
      <c r="I1112" s="96"/>
      <c r="J1112" s="96"/>
      <c r="K1112" s="96"/>
      <c r="L1112" s="96"/>
      <c r="M1112" s="96"/>
      <c r="N1112" s="96"/>
      <c r="O1112" s="96"/>
      <c r="P1112" s="96"/>
      <c r="Q1112" s="96"/>
      <c r="R1112" s="96"/>
      <c r="S1112" s="96"/>
      <c r="T1112" s="96"/>
      <c r="U1112" s="96"/>
      <c r="V1112" s="96"/>
      <c r="W1112" s="96"/>
      <c r="X1112" s="96"/>
      <c r="Y1112" s="96"/>
    </row>
    <row r="1113" spans="1:25" ht="18" x14ac:dyDescent="0.25">
      <c r="A1113" s="98"/>
      <c r="B1113" s="96"/>
      <c r="C1113" s="96"/>
      <c r="D1113" s="96"/>
      <c r="E1113" s="96"/>
      <c r="F1113" s="96"/>
      <c r="G1113" s="96"/>
      <c r="H1113" s="96"/>
      <c r="I1113" s="96"/>
      <c r="J1113" s="96"/>
      <c r="K1113" s="96"/>
      <c r="L1113" s="96"/>
      <c r="M1113" s="96"/>
      <c r="N1113" s="96"/>
      <c r="O1113" s="96"/>
      <c r="P1113" s="96"/>
      <c r="Q1113" s="96"/>
      <c r="R1113" s="96"/>
      <c r="S1113" s="96"/>
      <c r="T1113" s="96"/>
      <c r="U1113" s="96"/>
      <c r="V1113" s="96"/>
      <c r="W1113" s="96"/>
      <c r="X1113" s="96"/>
      <c r="Y1113" s="96"/>
    </row>
    <row r="1114" spans="1:25" ht="18" x14ac:dyDescent="0.25">
      <c r="A1114" s="98"/>
      <c r="B1114" s="96"/>
      <c r="C1114" s="96"/>
      <c r="D1114" s="96"/>
      <c r="E1114" s="96"/>
      <c r="F1114" s="96"/>
      <c r="G1114" s="96"/>
      <c r="H1114" s="96"/>
      <c r="I1114" s="96"/>
      <c r="J1114" s="96"/>
      <c r="K1114" s="96"/>
      <c r="L1114" s="96"/>
      <c r="M1114" s="96"/>
      <c r="N1114" s="96"/>
      <c r="O1114" s="96"/>
      <c r="P1114" s="96"/>
      <c r="Q1114" s="96"/>
      <c r="R1114" s="96"/>
      <c r="S1114" s="96"/>
      <c r="T1114" s="96"/>
      <c r="U1114" s="96"/>
      <c r="V1114" s="96"/>
      <c r="W1114" s="96"/>
      <c r="X1114" s="96"/>
      <c r="Y1114" s="96"/>
    </row>
    <row r="1115" spans="1:25" ht="18" x14ac:dyDescent="0.25">
      <c r="A1115" s="98"/>
      <c r="B1115" s="96"/>
      <c r="C1115" s="96"/>
      <c r="D1115" s="96"/>
      <c r="E1115" s="96"/>
      <c r="F1115" s="96"/>
      <c r="G1115" s="96"/>
      <c r="H1115" s="96"/>
      <c r="I1115" s="96"/>
      <c r="J1115" s="96"/>
      <c r="K1115" s="96"/>
      <c r="L1115" s="96"/>
      <c r="M1115" s="96"/>
      <c r="N1115" s="96"/>
      <c r="O1115" s="96"/>
      <c r="P1115" s="96"/>
      <c r="Q1115" s="96"/>
      <c r="R1115" s="96"/>
      <c r="S1115" s="96"/>
      <c r="T1115" s="96"/>
      <c r="U1115" s="96"/>
      <c r="V1115" s="96"/>
      <c r="W1115" s="96"/>
      <c r="X1115" s="96"/>
      <c r="Y1115" s="96"/>
    </row>
    <row r="1116" spans="1:25" ht="18" x14ac:dyDescent="0.25">
      <c r="A1116" s="98"/>
      <c r="B1116" s="96"/>
      <c r="C1116" s="96"/>
      <c r="D1116" s="96"/>
      <c r="E1116" s="96"/>
      <c r="F1116" s="96"/>
      <c r="G1116" s="96"/>
      <c r="H1116" s="96"/>
      <c r="I1116" s="96"/>
      <c r="J1116" s="96"/>
      <c r="K1116" s="96"/>
      <c r="L1116" s="96"/>
      <c r="M1116" s="96"/>
      <c r="N1116" s="96"/>
      <c r="O1116" s="96"/>
      <c r="P1116" s="96"/>
      <c r="Q1116" s="96"/>
      <c r="R1116" s="96"/>
      <c r="S1116" s="96"/>
      <c r="T1116" s="96"/>
      <c r="U1116" s="96"/>
      <c r="V1116" s="96"/>
      <c r="W1116" s="96"/>
      <c r="X1116" s="96"/>
      <c r="Y1116" s="96"/>
    </row>
    <row r="1117" spans="1:25" ht="18" x14ac:dyDescent="0.25">
      <c r="A1117" s="98"/>
      <c r="B1117" s="96"/>
      <c r="C1117" s="96"/>
      <c r="D1117" s="96"/>
      <c r="E1117" s="96"/>
      <c r="F1117" s="96"/>
      <c r="G1117" s="96"/>
      <c r="H1117" s="96"/>
      <c r="I1117" s="96"/>
      <c r="J1117" s="96"/>
      <c r="K1117" s="96"/>
      <c r="L1117" s="96"/>
      <c r="M1117" s="96"/>
      <c r="N1117" s="96"/>
      <c r="O1117" s="96"/>
      <c r="P1117" s="96"/>
      <c r="Q1117" s="96"/>
      <c r="R1117" s="96"/>
      <c r="S1117" s="96"/>
      <c r="T1117" s="96"/>
      <c r="U1117" s="96"/>
      <c r="V1117" s="96"/>
      <c r="W1117" s="96"/>
      <c r="X1117" s="96"/>
      <c r="Y1117" s="96"/>
    </row>
    <row r="1118" spans="1:25" ht="18" x14ac:dyDescent="0.25">
      <c r="A1118" s="98"/>
      <c r="B1118" s="96"/>
      <c r="C1118" s="96"/>
      <c r="D1118" s="96"/>
      <c r="E1118" s="96"/>
      <c r="F1118" s="96"/>
      <c r="G1118" s="96"/>
      <c r="H1118" s="96"/>
      <c r="I1118" s="96"/>
      <c r="J1118" s="96"/>
      <c r="K1118" s="96"/>
      <c r="L1118" s="96"/>
      <c r="M1118" s="96"/>
      <c r="N1118" s="96"/>
      <c r="O1118" s="96"/>
      <c r="P1118" s="96"/>
      <c r="Q1118" s="96"/>
      <c r="R1118" s="96"/>
      <c r="S1118" s="96"/>
      <c r="T1118" s="96"/>
      <c r="U1118" s="96"/>
      <c r="V1118" s="96"/>
      <c r="W1118" s="96"/>
      <c r="X1118" s="96"/>
      <c r="Y1118" s="96"/>
    </row>
    <row r="1119" spans="1:25" ht="18" x14ac:dyDescent="0.25">
      <c r="A1119" s="98"/>
      <c r="B1119" s="96"/>
      <c r="C1119" s="96"/>
      <c r="D1119" s="96"/>
      <c r="E1119" s="96"/>
      <c r="F1119" s="96"/>
      <c r="G1119" s="96"/>
      <c r="H1119" s="96"/>
      <c r="I1119" s="96"/>
      <c r="J1119" s="96"/>
      <c r="K1119" s="96"/>
      <c r="L1119" s="96"/>
      <c r="M1119" s="96"/>
      <c r="N1119" s="96"/>
      <c r="O1119" s="96"/>
      <c r="P1119" s="96"/>
      <c r="Q1119" s="96"/>
      <c r="R1119" s="96"/>
      <c r="S1119" s="96"/>
      <c r="T1119" s="96"/>
      <c r="U1119" s="96"/>
      <c r="V1119" s="96"/>
      <c r="W1119" s="96"/>
      <c r="X1119" s="96"/>
      <c r="Y1119" s="96"/>
    </row>
    <row r="1120" spans="1:25" ht="18" x14ac:dyDescent="0.25">
      <c r="A1120" s="98"/>
      <c r="B1120" s="96"/>
      <c r="C1120" s="96"/>
      <c r="D1120" s="96"/>
      <c r="E1120" s="96"/>
      <c r="F1120" s="96"/>
      <c r="G1120" s="96"/>
      <c r="H1120" s="96"/>
      <c r="I1120" s="96"/>
      <c r="J1120" s="96"/>
      <c r="K1120" s="96"/>
      <c r="L1120" s="96"/>
      <c r="M1120" s="96"/>
      <c r="N1120" s="96"/>
      <c r="O1120" s="96"/>
      <c r="P1120" s="96"/>
      <c r="Q1120" s="96"/>
      <c r="R1120" s="96"/>
      <c r="S1120" s="96"/>
      <c r="T1120" s="96"/>
      <c r="U1120" s="96"/>
      <c r="V1120" s="96"/>
      <c r="W1120" s="96"/>
      <c r="X1120" s="96"/>
      <c r="Y1120" s="96"/>
    </row>
    <row r="1121" spans="1:25" ht="18" x14ac:dyDescent="0.25">
      <c r="A1121" s="98"/>
      <c r="B1121" s="96"/>
      <c r="C1121" s="96"/>
      <c r="D1121" s="96"/>
      <c r="E1121" s="96"/>
      <c r="F1121" s="96"/>
      <c r="G1121" s="96"/>
      <c r="H1121" s="96"/>
      <c r="I1121" s="96"/>
      <c r="J1121" s="96"/>
      <c r="K1121" s="96"/>
      <c r="L1121" s="96"/>
      <c r="M1121" s="96"/>
      <c r="N1121" s="96"/>
      <c r="O1121" s="96"/>
      <c r="P1121" s="96"/>
      <c r="Q1121" s="96"/>
      <c r="R1121" s="96"/>
      <c r="S1121" s="96"/>
      <c r="T1121" s="96"/>
      <c r="U1121" s="96"/>
      <c r="V1121" s="96"/>
      <c r="W1121" s="96"/>
      <c r="X1121" s="96"/>
      <c r="Y1121" s="96"/>
    </row>
    <row r="1122" spans="1:25" ht="18" x14ac:dyDescent="0.25">
      <c r="A1122" s="98"/>
      <c r="B1122" s="96"/>
      <c r="C1122" s="96"/>
      <c r="D1122" s="96"/>
      <c r="E1122" s="96"/>
      <c r="F1122" s="96"/>
      <c r="G1122" s="96"/>
      <c r="H1122" s="96"/>
      <c r="I1122" s="96"/>
      <c r="J1122" s="96"/>
      <c r="K1122" s="96"/>
      <c r="L1122" s="96"/>
      <c r="M1122" s="96"/>
      <c r="N1122" s="96"/>
      <c r="O1122" s="96"/>
      <c r="P1122" s="96"/>
      <c r="Q1122" s="96"/>
      <c r="R1122" s="96"/>
      <c r="S1122" s="96"/>
      <c r="T1122" s="96"/>
      <c r="U1122" s="96"/>
      <c r="V1122" s="96"/>
      <c r="W1122" s="96"/>
      <c r="X1122" s="96"/>
      <c r="Y1122" s="96"/>
    </row>
    <row r="1123" spans="1:25" ht="18" x14ac:dyDescent="0.25">
      <c r="A1123" s="98"/>
      <c r="B1123" s="96"/>
      <c r="C1123" s="96"/>
      <c r="D1123" s="96"/>
      <c r="E1123" s="96"/>
      <c r="F1123" s="96"/>
      <c r="G1123" s="96"/>
      <c r="H1123" s="96"/>
      <c r="I1123" s="96"/>
      <c r="J1123" s="96"/>
      <c r="K1123" s="96"/>
      <c r="L1123" s="96"/>
      <c r="M1123" s="96"/>
      <c r="N1123" s="96"/>
      <c r="O1123" s="96"/>
      <c r="P1123" s="96"/>
      <c r="Q1123" s="96"/>
      <c r="R1123" s="96"/>
      <c r="S1123" s="96"/>
      <c r="T1123" s="96"/>
      <c r="U1123" s="96"/>
      <c r="V1123" s="96"/>
      <c r="W1123" s="96"/>
      <c r="X1123" s="96"/>
      <c r="Y1123" s="96"/>
    </row>
    <row r="1124" spans="1:25" ht="18" x14ac:dyDescent="0.25">
      <c r="A1124" s="98"/>
      <c r="B1124" s="96"/>
      <c r="C1124" s="96"/>
      <c r="D1124" s="96"/>
      <c r="E1124" s="96"/>
      <c r="F1124" s="96"/>
      <c r="G1124" s="96"/>
      <c r="H1124" s="96"/>
      <c r="I1124" s="96"/>
      <c r="J1124" s="96"/>
      <c r="K1124" s="96"/>
      <c r="L1124" s="96"/>
      <c r="M1124" s="96"/>
      <c r="N1124" s="96"/>
      <c r="O1124" s="96"/>
      <c r="P1124" s="96"/>
      <c r="Q1124" s="96"/>
      <c r="R1124" s="96"/>
      <c r="S1124" s="96"/>
      <c r="T1124" s="96"/>
      <c r="U1124" s="96"/>
      <c r="V1124" s="96"/>
      <c r="W1124" s="96"/>
      <c r="X1124" s="96"/>
      <c r="Y1124" s="96"/>
    </row>
    <row r="1125" spans="1:25" ht="18" x14ac:dyDescent="0.25">
      <c r="A1125" s="98"/>
      <c r="B1125" s="96"/>
      <c r="C1125" s="96"/>
      <c r="D1125" s="96"/>
      <c r="E1125" s="96"/>
      <c r="F1125" s="96"/>
      <c r="G1125" s="96"/>
      <c r="H1125" s="96"/>
      <c r="I1125" s="96"/>
      <c r="J1125" s="96"/>
      <c r="K1125" s="96"/>
      <c r="L1125" s="96"/>
      <c r="M1125" s="96"/>
      <c r="N1125" s="96"/>
      <c r="O1125" s="96"/>
      <c r="P1125" s="96"/>
      <c r="Q1125" s="96"/>
      <c r="R1125" s="96"/>
      <c r="S1125" s="96"/>
      <c r="T1125" s="96"/>
      <c r="U1125" s="96"/>
      <c r="V1125" s="96"/>
      <c r="W1125" s="96"/>
      <c r="X1125" s="96"/>
      <c r="Y1125" s="96"/>
    </row>
    <row r="1126" spans="1:25" ht="18" x14ac:dyDescent="0.25">
      <c r="A1126" s="98"/>
      <c r="B1126" s="96"/>
      <c r="C1126" s="96"/>
      <c r="D1126" s="96"/>
      <c r="E1126" s="96"/>
      <c r="F1126" s="96"/>
      <c r="G1126" s="96"/>
      <c r="H1126" s="96"/>
      <c r="I1126" s="96"/>
      <c r="J1126" s="96"/>
      <c r="K1126" s="96"/>
      <c r="L1126" s="96"/>
      <c r="M1126" s="96"/>
      <c r="N1126" s="96"/>
      <c r="O1126" s="96"/>
      <c r="P1126" s="96"/>
      <c r="Q1126" s="96"/>
      <c r="R1126" s="96"/>
      <c r="S1126" s="96"/>
      <c r="T1126" s="96"/>
      <c r="U1126" s="96"/>
      <c r="V1126" s="96"/>
      <c r="W1126" s="96"/>
      <c r="X1126" s="96"/>
      <c r="Y1126" s="96"/>
    </row>
    <row r="1127" spans="1:25" ht="18" x14ac:dyDescent="0.25">
      <c r="A1127" s="98"/>
      <c r="B1127" s="96"/>
      <c r="C1127" s="96"/>
      <c r="D1127" s="96"/>
      <c r="E1127" s="96"/>
      <c r="F1127" s="96"/>
      <c r="G1127" s="96"/>
      <c r="H1127" s="96"/>
      <c r="I1127" s="96"/>
      <c r="J1127" s="96"/>
      <c r="K1127" s="96"/>
      <c r="L1127" s="96"/>
      <c r="M1127" s="96"/>
      <c r="N1127" s="96"/>
      <c r="O1127" s="96"/>
      <c r="P1127" s="96"/>
      <c r="Q1127" s="96"/>
      <c r="R1127" s="96"/>
      <c r="S1127" s="96"/>
      <c r="T1127" s="96"/>
      <c r="U1127" s="96"/>
      <c r="V1127" s="96"/>
      <c r="W1127" s="96"/>
      <c r="X1127" s="96"/>
      <c r="Y1127" s="96"/>
    </row>
    <row r="1128" spans="1:25" ht="18" x14ac:dyDescent="0.25">
      <c r="A1128" s="98"/>
      <c r="B1128" s="96"/>
      <c r="C1128" s="96"/>
      <c r="D1128" s="96"/>
      <c r="E1128" s="96"/>
      <c r="F1128" s="96"/>
      <c r="G1128" s="96"/>
      <c r="H1128" s="96"/>
      <c r="I1128" s="96"/>
      <c r="J1128" s="96"/>
      <c r="K1128" s="96"/>
      <c r="L1128" s="96"/>
      <c r="M1128" s="96"/>
      <c r="N1128" s="96"/>
      <c r="O1128" s="96"/>
      <c r="P1128" s="96"/>
      <c r="Q1128" s="96"/>
      <c r="R1128" s="96"/>
      <c r="S1128" s="96"/>
      <c r="T1128" s="96"/>
      <c r="U1128" s="96"/>
      <c r="V1128" s="96"/>
      <c r="W1128" s="96"/>
      <c r="X1128" s="96"/>
      <c r="Y1128" s="96"/>
    </row>
    <row r="1129" spans="1:25" ht="18" x14ac:dyDescent="0.25">
      <c r="A1129" s="98"/>
      <c r="B1129" s="96"/>
      <c r="C1129" s="96"/>
      <c r="D1129" s="96"/>
      <c r="E1129" s="96"/>
      <c r="F1129" s="96"/>
      <c r="G1129" s="96"/>
      <c r="H1129" s="96"/>
      <c r="I1129" s="96"/>
      <c r="J1129" s="96"/>
      <c r="K1129" s="96"/>
      <c r="L1129" s="96"/>
      <c r="M1129" s="96"/>
      <c r="N1129" s="96"/>
      <c r="O1129" s="96"/>
      <c r="P1129" s="96"/>
      <c r="Q1129" s="96"/>
      <c r="R1129" s="96"/>
      <c r="S1129" s="96"/>
      <c r="T1129" s="96"/>
      <c r="U1129" s="96"/>
      <c r="V1129" s="96"/>
      <c r="W1129" s="96"/>
      <c r="X1129" s="96"/>
      <c r="Y1129" s="96"/>
    </row>
    <row r="1130" spans="1:25" ht="18" x14ac:dyDescent="0.25">
      <c r="A1130" s="98"/>
      <c r="B1130" s="96"/>
      <c r="C1130" s="96"/>
      <c r="D1130" s="96"/>
      <c r="E1130" s="96"/>
      <c r="F1130" s="96"/>
      <c r="G1130" s="96"/>
      <c r="H1130" s="96"/>
      <c r="I1130" s="96"/>
      <c r="J1130" s="96"/>
      <c r="K1130" s="96"/>
      <c r="L1130" s="96"/>
      <c r="M1130" s="96"/>
      <c r="N1130" s="96"/>
      <c r="O1130" s="96"/>
      <c r="P1130" s="96"/>
      <c r="Q1130" s="96"/>
      <c r="R1130" s="96"/>
      <c r="S1130" s="96"/>
      <c r="T1130" s="96"/>
      <c r="U1130" s="96"/>
      <c r="V1130" s="96"/>
      <c r="W1130" s="96"/>
      <c r="X1130" s="96"/>
      <c r="Y1130" s="96"/>
    </row>
    <row r="1131" spans="1:25" ht="18" x14ac:dyDescent="0.25">
      <c r="A1131" s="98"/>
      <c r="B1131" s="96"/>
      <c r="C1131" s="96"/>
      <c r="D1131" s="96"/>
      <c r="E1131" s="96"/>
      <c r="F1131" s="96"/>
      <c r="G1131" s="96"/>
      <c r="H1131" s="96"/>
      <c r="I1131" s="96"/>
      <c r="J1131" s="96"/>
      <c r="K1131" s="96"/>
      <c r="L1131" s="96"/>
      <c r="M1131" s="96"/>
      <c r="N1131" s="96"/>
      <c r="O1131" s="96"/>
      <c r="P1131" s="96"/>
      <c r="Q1131" s="96"/>
      <c r="R1131" s="96"/>
      <c r="S1131" s="96"/>
      <c r="T1131" s="96"/>
      <c r="U1131" s="96"/>
      <c r="V1131" s="96"/>
      <c r="W1131" s="96"/>
      <c r="X1131" s="96"/>
      <c r="Y1131" s="96"/>
    </row>
    <row r="1132" spans="1:25" ht="18" x14ac:dyDescent="0.25">
      <c r="A1132" s="98"/>
      <c r="B1132" s="96"/>
      <c r="C1132" s="96"/>
      <c r="D1132" s="96"/>
      <c r="E1132" s="96"/>
      <c r="F1132" s="96"/>
      <c r="G1132" s="96"/>
      <c r="H1132" s="96"/>
      <c r="I1132" s="96"/>
      <c r="J1132" s="96"/>
      <c r="K1132" s="96"/>
      <c r="L1132" s="96"/>
      <c r="M1132" s="96"/>
      <c r="N1132" s="96"/>
      <c r="O1132" s="96"/>
      <c r="P1132" s="96"/>
      <c r="Q1132" s="96"/>
      <c r="R1132" s="96"/>
      <c r="S1132" s="96"/>
      <c r="T1132" s="96"/>
      <c r="U1132" s="96"/>
      <c r="V1132" s="96"/>
      <c r="W1132" s="96"/>
      <c r="X1132" s="96"/>
      <c r="Y1132" s="96"/>
    </row>
    <row r="1133" spans="1:25" ht="18" x14ac:dyDescent="0.25">
      <c r="A1133" s="98"/>
      <c r="B1133" s="96"/>
      <c r="C1133" s="96"/>
      <c r="D1133" s="96"/>
      <c r="E1133" s="96"/>
      <c r="F1133" s="96"/>
      <c r="G1133" s="96"/>
      <c r="H1133" s="96"/>
      <c r="I1133" s="96"/>
      <c r="J1133" s="96"/>
      <c r="K1133" s="96"/>
      <c r="L1133" s="96"/>
      <c r="M1133" s="96"/>
      <c r="N1133" s="96"/>
      <c r="O1133" s="96"/>
      <c r="P1133" s="96"/>
      <c r="Q1133" s="96"/>
      <c r="R1133" s="96"/>
      <c r="S1133" s="96"/>
      <c r="T1133" s="96"/>
      <c r="U1133" s="96"/>
      <c r="V1133" s="96"/>
      <c r="W1133" s="96"/>
      <c r="X1133" s="96"/>
      <c r="Y1133" s="96"/>
    </row>
    <row r="1134" spans="1:25" ht="18" x14ac:dyDescent="0.25">
      <c r="A1134" s="98"/>
      <c r="B1134" s="96"/>
      <c r="C1134" s="96"/>
      <c r="D1134" s="96"/>
      <c r="E1134" s="96"/>
      <c r="F1134" s="96"/>
      <c r="G1134" s="96"/>
      <c r="H1134" s="96"/>
      <c r="I1134" s="96"/>
      <c r="J1134" s="96"/>
      <c r="K1134" s="96"/>
      <c r="L1134" s="96"/>
      <c r="M1134" s="96"/>
      <c r="N1134" s="96"/>
      <c r="O1134" s="96"/>
      <c r="P1134" s="96"/>
      <c r="Q1134" s="96"/>
      <c r="R1134" s="96"/>
      <c r="S1134" s="96"/>
      <c r="T1134" s="96"/>
      <c r="U1134" s="96"/>
      <c r="V1134" s="96"/>
      <c r="W1134" s="96"/>
      <c r="X1134" s="96"/>
      <c r="Y1134" s="96"/>
    </row>
    <row r="1135" spans="1:25" ht="18" x14ac:dyDescent="0.25">
      <c r="A1135" s="98"/>
      <c r="B1135" s="96"/>
      <c r="C1135" s="96"/>
      <c r="D1135" s="96"/>
      <c r="E1135" s="96"/>
      <c r="F1135" s="96"/>
      <c r="G1135" s="96"/>
      <c r="H1135" s="96"/>
      <c r="I1135" s="96"/>
      <c r="J1135" s="96"/>
      <c r="K1135" s="96"/>
      <c r="L1135" s="96"/>
      <c r="M1135" s="96"/>
      <c r="N1135" s="96"/>
      <c r="O1135" s="96"/>
      <c r="P1135" s="96"/>
      <c r="Q1135" s="96"/>
      <c r="R1135" s="96"/>
      <c r="S1135" s="96"/>
      <c r="T1135" s="96"/>
      <c r="U1135" s="96"/>
      <c r="V1135" s="96"/>
      <c r="W1135" s="96"/>
      <c r="X1135" s="96"/>
      <c r="Y1135" s="96"/>
    </row>
    <row r="1136" spans="1:25" ht="18" x14ac:dyDescent="0.25">
      <c r="A1136" s="98"/>
      <c r="B1136" s="96"/>
      <c r="C1136" s="96"/>
      <c r="D1136" s="96"/>
      <c r="E1136" s="96"/>
      <c r="F1136" s="96"/>
      <c r="G1136" s="96"/>
      <c r="H1136" s="96"/>
      <c r="I1136" s="96"/>
      <c r="J1136" s="96"/>
      <c r="K1136" s="96"/>
      <c r="L1136" s="96"/>
      <c r="M1136" s="96"/>
      <c r="N1136" s="96"/>
      <c r="O1136" s="96"/>
      <c r="P1136" s="96"/>
      <c r="Q1136" s="96"/>
      <c r="R1136" s="96"/>
      <c r="S1136" s="96"/>
      <c r="T1136" s="96"/>
      <c r="U1136" s="96"/>
      <c r="V1136" s="96"/>
      <c r="W1136" s="96"/>
      <c r="X1136" s="96"/>
      <c r="Y1136" s="96"/>
    </row>
    <row r="1137" spans="1:25" ht="18" x14ac:dyDescent="0.25">
      <c r="A1137" s="98"/>
      <c r="B1137" s="96"/>
      <c r="C1137" s="96"/>
      <c r="D1137" s="96"/>
      <c r="E1137" s="96"/>
      <c r="F1137" s="96"/>
      <c r="G1137" s="96"/>
      <c r="H1137" s="96"/>
      <c r="I1137" s="96"/>
      <c r="J1137" s="96"/>
      <c r="K1137" s="96"/>
      <c r="L1137" s="96"/>
      <c r="M1137" s="96"/>
      <c r="N1137" s="96"/>
      <c r="O1137" s="96"/>
      <c r="P1137" s="96"/>
      <c r="Q1137" s="96"/>
      <c r="R1137" s="96"/>
      <c r="S1137" s="96"/>
      <c r="T1137" s="96"/>
      <c r="U1137" s="96"/>
      <c r="V1137" s="96"/>
      <c r="W1137" s="96"/>
      <c r="X1137" s="96"/>
      <c r="Y1137" s="96"/>
    </row>
    <row r="1138" spans="1:25" ht="18" x14ac:dyDescent="0.25">
      <c r="A1138" s="98"/>
      <c r="B1138" s="96"/>
      <c r="C1138" s="96"/>
      <c r="D1138" s="96"/>
      <c r="E1138" s="96"/>
      <c r="F1138" s="96"/>
      <c r="G1138" s="96"/>
      <c r="H1138" s="96"/>
      <c r="I1138" s="96"/>
      <c r="J1138" s="96"/>
      <c r="K1138" s="96"/>
      <c r="L1138" s="96"/>
      <c r="M1138" s="96"/>
      <c r="N1138" s="96"/>
      <c r="O1138" s="96"/>
      <c r="P1138" s="96"/>
      <c r="Q1138" s="96"/>
      <c r="R1138" s="96"/>
      <c r="S1138" s="96"/>
      <c r="T1138" s="96"/>
      <c r="U1138" s="96"/>
      <c r="V1138" s="96"/>
      <c r="W1138" s="96"/>
      <c r="X1138" s="96"/>
      <c r="Y1138" s="96"/>
    </row>
    <row r="1139" spans="1:25" ht="18" x14ac:dyDescent="0.25">
      <c r="A1139" s="98"/>
      <c r="B1139" s="96"/>
      <c r="C1139" s="96"/>
      <c r="D1139" s="96"/>
      <c r="E1139" s="96"/>
      <c r="F1139" s="96"/>
      <c r="G1139" s="96"/>
      <c r="H1139" s="96"/>
      <c r="I1139" s="96"/>
      <c r="J1139" s="96"/>
      <c r="K1139" s="96"/>
      <c r="L1139" s="96"/>
      <c r="M1139" s="96"/>
      <c r="N1139" s="96"/>
      <c r="O1139" s="96"/>
      <c r="P1139" s="96"/>
      <c r="Q1139" s="96"/>
      <c r="R1139" s="96"/>
      <c r="S1139" s="96"/>
      <c r="T1139" s="96"/>
      <c r="U1139" s="96"/>
      <c r="V1139" s="96"/>
      <c r="W1139" s="96"/>
      <c r="X1139" s="96"/>
      <c r="Y1139" s="96"/>
    </row>
    <row r="1140" spans="1:25" ht="18" x14ac:dyDescent="0.25">
      <c r="A1140" s="98"/>
      <c r="B1140" s="96"/>
      <c r="C1140" s="96"/>
      <c r="D1140" s="96"/>
      <c r="E1140" s="96"/>
      <c r="F1140" s="96"/>
      <c r="G1140" s="96"/>
      <c r="H1140" s="96"/>
      <c r="I1140" s="96"/>
      <c r="J1140" s="96"/>
      <c r="K1140" s="96"/>
      <c r="L1140" s="96"/>
      <c r="M1140" s="96"/>
      <c r="N1140" s="96"/>
      <c r="O1140" s="96"/>
      <c r="P1140" s="96"/>
      <c r="Q1140" s="96"/>
      <c r="R1140" s="96"/>
      <c r="S1140" s="96"/>
      <c r="T1140" s="96"/>
      <c r="U1140" s="96"/>
      <c r="V1140" s="96"/>
      <c r="W1140" s="96"/>
      <c r="X1140" s="96"/>
      <c r="Y1140" s="96"/>
    </row>
    <row r="1141" spans="1:25" ht="18" x14ac:dyDescent="0.25">
      <c r="A1141" s="98"/>
      <c r="B1141" s="96"/>
      <c r="C1141" s="96"/>
      <c r="D1141" s="96"/>
      <c r="E1141" s="96"/>
      <c r="F1141" s="96"/>
      <c r="G1141" s="96"/>
      <c r="H1141" s="96"/>
      <c r="I1141" s="96"/>
      <c r="J1141" s="96"/>
      <c r="K1141" s="96"/>
      <c r="L1141" s="96"/>
      <c r="M1141" s="96"/>
      <c r="N1141" s="96"/>
      <c r="O1141" s="96"/>
      <c r="P1141" s="96"/>
      <c r="Q1141" s="96"/>
      <c r="R1141" s="96"/>
      <c r="S1141" s="96"/>
      <c r="T1141" s="96"/>
      <c r="U1141" s="96"/>
      <c r="V1141" s="96"/>
      <c r="W1141" s="96"/>
      <c r="X1141" s="96"/>
      <c r="Y1141" s="96"/>
    </row>
    <row r="1142" spans="1:25" ht="18" x14ac:dyDescent="0.25">
      <c r="A1142" s="98"/>
      <c r="B1142" s="96"/>
      <c r="C1142" s="96"/>
      <c r="D1142" s="96"/>
      <c r="E1142" s="96"/>
      <c r="F1142" s="96"/>
      <c r="G1142" s="96"/>
      <c r="H1142" s="96"/>
      <c r="I1142" s="96"/>
      <c r="J1142" s="96"/>
      <c r="K1142" s="96"/>
      <c r="L1142" s="96"/>
      <c r="M1142" s="96"/>
      <c r="N1142" s="96"/>
      <c r="O1142" s="96"/>
      <c r="P1142" s="96"/>
      <c r="Q1142" s="96"/>
      <c r="R1142" s="96"/>
      <c r="S1142" s="96"/>
      <c r="T1142" s="96"/>
      <c r="U1142" s="96"/>
      <c r="V1142" s="96"/>
      <c r="W1142" s="96"/>
      <c r="X1142" s="96"/>
      <c r="Y1142" s="96"/>
    </row>
    <row r="1143" spans="1:25" ht="18" x14ac:dyDescent="0.25">
      <c r="A1143" s="98"/>
      <c r="B1143" s="96"/>
      <c r="C1143" s="96"/>
      <c r="D1143" s="96"/>
      <c r="E1143" s="96"/>
      <c r="F1143" s="96"/>
      <c r="G1143" s="96"/>
      <c r="H1143" s="96"/>
      <c r="I1143" s="96"/>
      <c r="J1143" s="96"/>
      <c r="K1143" s="96"/>
      <c r="L1143" s="96"/>
      <c r="M1143" s="96"/>
      <c r="N1143" s="96"/>
      <c r="O1143" s="96"/>
      <c r="P1143" s="96"/>
      <c r="Q1143" s="96"/>
      <c r="R1143" s="96"/>
      <c r="S1143" s="96"/>
      <c r="T1143" s="96"/>
      <c r="U1143" s="96"/>
      <c r="V1143" s="96"/>
      <c r="W1143" s="96"/>
      <c r="X1143" s="96"/>
      <c r="Y1143" s="96"/>
    </row>
    <row r="1144" spans="1:25" ht="18" x14ac:dyDescent="0.25">
      <c r="A1144" s="98"/>
      <c r="B1144" s="96"/>
      <c r="C1144" s="96"/>
      <c r="D1144" s="96"/>
      <c r="E1144" s="96"/>
      <c r="F1144" s="96"/>
      <c r="G1144" s="96"/>
      <c r="H1144" s="96"/>
      <c r="I1144" s="96"/>
      <c r="J1144" s="96"/>
      <c r="K1144" s="96"/>
      <c r="L1144" s="96"/>
      <c r="M1144" s="96"/>
      <c r="N1144" s="96"/>
      <c r="O1144" s="96"/>
      <c r="P1144" s="96"/>
      <c r="Q1144" s="96"/>
      <c r="R1144" s="96"/>
      <c r="S1144" s="96"/>
      <c r="T1144" s="96"/>
      <c r="U1144" s="96"/>
      <c r="V1144" s="96"/>
      <c r="W1144" s="96"/>
      <c r="X1144" s="96"/>
      <c r="Y1144" s="96"/>
    </row>
    <row r="1145" spans="1:25" ht="18" x14ac:dyDescent="0.25">
      <c r="A1145" s="98"/>
      <c r="B1145" s="96"/>
      <c r="C1145" s="96"/>
      <c r="D1145" s="96"/>
      <c r="E1145" s="96"/>
      <c r="F1145" s="96"/>
      <c r="G1145" s="96"/>
      <c r="H1145" s="96"/>
      <c r="I1145" s="96"/>
      <c r="J1145" s="96"/>
      <c r="K1145" s="96"/>
      <c r="L1145" s="96"/>
      <c r="M1145" s="96"/>
      <c r="N1145" s="96"/>
      <c r="O1145" s="96"/>
      <c r="P1145" s="96"/>
      <c r="Q1145" s="96"/>
      <c r="R1145" s="96"/>
      <c r="S1145" s="96"/>
      <c r="T1145" s="96"/>
      <c r="U1145" s="96"/>
      <c r="V1145" s="96"/>
      <c r="W1145" s="96"/>
      <c r="X1145" s="96"/>
      <c r="Y1145" s="96"/>
    </row>
    <row r="1146" spans="1:25" ht="18" x14ac:dyDescent="0.25">
      <c r="A1146" s="98"/>
      <c r="B1146" s="96"/>
      <c r="C1146" s="96"/>
      <c r="D1146" s="96"/>
      <c r="E1146" s="96"/>
      <c r="F1146" s="96"/>
      <c r="G1146" s="96"/>
      <c r="H1146" s="96"/>
      <c r="I1146" s="96"/>
      <c r="J1146" s="96"/>
      <c r="K1146" s="96"/>
      <c r="L1146" s="96"/>
      <c r="M1146" s="96"/>
      <c r="N1146" s="96"/>
      <c r="O1146" s="96"/>
      <c r="P1146" s="96"/>
      <c r="Q1146" s="96"/>
      <c r="R1146" s="96"/>
      <c r="S1146" s="96"/>
      <c r="T1146" s="96"/>
      <c r="U1146" s="96"/>
      <c r="V1146" s="96"/>
      <c r="W1146" s="96"/>
      <c r="X1146" s="96"/>
      <c r="Y1146" s="96"/>
    </row>
    <row r="1147" spans="1:25" ht="18" x14ac:dyDescent="0.25">
      <c r="A1147" s="98"/>
      <c r="B1147" s="96"/>
      <c r="C1147" s="96"/>
      <c r="D1147" s="96"/>
      <c r="E1147" s="96"/>
      <c r="F1147" s="96"/>
      <c r="G1147" s="96"/>
      <c r="H1147" s="96"/>
      <c r="I1147" s="96"/>
      <c r="J1147" s="96"/>
      <c r="K1147" s="96"/>
      <c r="L1147" s="96"/>
      <c r="M1147" s="96"/>
      <c r="N1147" s="96"/>
      <c r="O1147" s="96"/>
      <c r="P1147" s="96"/>
      <c r="Q1147" s="96"/>
      <c r="R1147" s="96"/>
      <c r="S1147" s="96"/>
      <c r="T1147" s="96"/>
      <c r="U1147" s="96"/>
      <c r="V1147" s="96"/>
      <c r="W1147" s="96"/>
      <c r="X1147" s="96"/>
      <c r="Y1147" s="96"/>
    </row>
    <row r="1148" spans="1:25" ht="18" x14ac:dyDescent="0.25">
      <c r="A1148" s="98"/>
      <c r="B1148" s="96"/>
      <c r="C1148" s="96"/>
      <c r="D1148" s="96"/>
      <c r="E1148" s="96"/>
      <c r="F1148" s="96"/>
      <c r="G1148" s="96"/>
      <c r="H1148" s="96"/>
      <c r="I1148" s="96"/>
      <c r="J1148" s="96"/>
      <c r="K1148" s="96"/>
      <c r="L1148" s="96"/>
      <c r="M1148" s="96"/>
      <c r="N1148" s="96"/>
      <c r="O1148" s="96"/>
      <c r="P1148" s="96"/>
      <c r="Q1148" s="96"/>
      <c r="R1148" s="96"/>
      <c r="S1148" s="96"/>
      <c r="T1148" s="96"/>
      <c r="U1148" s="96"/>
      <c r="V1148" s="96"/>
      <c r="W1148" s="96"/>
      <c r="X1148" s="96"/>
      <c r="Y1148" s="96"/>
    </row>
    <row r="1149" spans="1:25" ht="18" x14ac:dyDescent="0.25">
      <c r="A1149" s="98"/>
      <c r="B1149" s="96"/>
      <c r="C1149" s="96"/>
      <c r="D1149" s="96"/>
      <c r="E1149" s="96"/>
      <c r="F1149" s="96"/>
      <c r="G1149" s="96"/>
      <c r="H1149" s="96"/>
      <c r="I1149" s="96"/>
      <c r="J1149" s="96"/>
      <c r="K1149" s="96"/>
      <c r="L1149" s="96"/>
      <c r="M1149" s="96"/>
      <c r="N1149" s="96"/>
      <c r="O1149" s="96"/>
      <c r="P1149" s="96"/>
      <c r="Q1149" s="96"/>
      <c r="R1149" s="96"/>
      <c r="S1149" s="96"/>
      <c r="T1149" s="96"/>
      <c r="U1149" s="96"/>
      <c r="V1149" s="96"/>
      <c r="W1149" s="96"/>
      <c r="X1149" s="96"/>
      <c r="Y1149" s="96"/>
    </row>
    <row r="1150" spans="1:25" ht="18" x14ac:dyDescent="0.25">
      <c r="A1150" s="98"/>
      <c r="B1150" s="96"/>
      <c r="C1150" s="96"/>
      <c r="D1150" s="96"/>
      <c r="E1150" s="96"/>
      <c r="F1150" s="96"/>
      <c r="G1150" s="96"/>
      <c r="H1150" s="96"/>
      <c r="I1150" s="96"/>
      <c r="J1150" s="96"/>
      <c r="K1150" s="96"/>
      <c r="L1150" s="96"/>
      <c r="M1150" s="96"/>
      <c r="N1150" s="96"/>
      <c r="O1150" s="96"/>
      <c r="P1150" s="96"/>
      <c r="Q1150" s="96"/>
      <c r="R1150" s="96"/>
      <c r="S1150" s="96"/>
      <c r="T1150" s="96"/>
      <c r="U1150" s="96"/>
      <c r="V1150" s="96"/>
      <c r="W1150" s="96"/>
      <c r="X1150" s="96"/>
      <c r="Y1150" s="96"/>
    </row>
    <row r="1151" spans="1:25" ht="18" x14ac:dyDescent="0.25">
      <c r="A1151" s="98"/>
      <c r="B1151" s="96"/>
      <c r="C1151" s="96"/>
      <c r="D1151" s="96"/>
      <c r="E1151" s="96"/>
      <c r="F1151" s="96"/>
      <c r="G1151" s="96"/>
      <c r="H1151" s="96"/>
      <c r="I1151" s="96"/>
      <c r="J1151" s="96"/>
      <c r="K1151" s="96"/>
      <c r="L1151" s="96"/>
      <c r="M1151" s="96"/>
      <c r="N1151" s="96"/>
      <c r="O1151" s="96"/>
      <c r="P1151" s="96"/>
      <c r="Q1151" s="96"/>
      <c r="R1151" s="96"/>
      <c r="S1151" s="96"/>
      <c r="T1151" s="96"/>
      <c r="U1151" s="96"/>
      <c r="V1151" s="96"/>
      <c r="W1151" s="96"/>
      <c r="X1151" s="96"/>
      <c r="Y1151" s="96"/>
    </row>
    <row r="1152" spans="1:25" ht="18" x14ac:dyDescent="0.25">
      <c r="A1152" s="98"/>
      <c r="B1152" s="96"/>
      <c r="C1152" s="96"/>
      <c r="D1152" s="96"/>
      <c r="E1152" s="96"/>
      <c r="F1152" s="96"/>
      <c r="G1152" s="96"/>
      <c r="H1152" s="96"/>
      <c r="I1152" s="96"/>
      <c r="J1152" s="96"/>
      <c r="K1152" s="96"/>
      <c r="L1152" s="96"/>
      <c r="M1152" s="96"/>
      <c r="N1152" s="96"/>
      <c r="O1152" s="96"/>
      <c r="P1152" s="96"/>
      <c r="Q1152" s="96"/>
      <c r="R1152" s="96"/>
      <c r="S1152" s="96"/>
      <c r="T1152" s="96"/>
      <c r="U1152" s="96"/>
      <c r="V1152" s="96"/>
      <c r="W1152" s="96"/>
      <c r="X1152" s="96"/>
      <c r="Y1152" s="96"/>
    </row>
    <row r="1153" spans="1:25" ht="18" x14ac:dyDescent="0.25">
      <c r="A1153" s="98"/>
      <c r="B1153" s="96"/>
      <c r="C1153" s="96"/>
      <c r="D1153" s="96"/>
      <c r="E1153" s="96"/>
      <c r="F1153" s="96"/>
      <c r="G1153" s="96"/>
      <c r="H1153" s="96"/>
      <c r="I1153" s="96"/>
      <c r="J1153" s="96"/>
      <c r="K1153" s="96"/>
      <c r="L1153" s="96"/>
      <c r="M1153" s="96"/>
      <c r="N1153" s="96"/>
      <c r="O1153" s="96"/>
      <c r="P1153" s="96"/>
      <c r="Q1153" s="96"/>
      <c r="R1153" s="96"/>
      <c r="S1153" s="96"/>
      <c r="T1153" s="96"/>
      <c r="U1153" s="96"/>
      <c r="V1153" s="96"/>
      <c r="W1153" s="96"/>
      <c r="X1153" s="96"/>
      <c r="Y1153" s="96"/>
    </row>
    <row r="1154" spans="1:25" ht="18" x14ac:dyDescent="0.25">
      <c r="A1154" s="98"/>
      <c r="B1154" s="96"/>
      <c r="C1154" s="96"/>
      <c r="D1154" s="96"/>
      <c r="E1154" s="96"/>
      <c r="F1154" s="96"/>
      <c r="G1154" s="96"/>
      <c r="H1154" s="96"/>
      <c r="I1154" s="96"/>
      <c r="J1154" s="96"/>
      <c r="K1154" s="96"/>
      <c r="L1154" s="96"/>
      <c r="M1154" s="96"/>
      <c r="N1154" s="96"/>
      <c r="O1154" s="96"/>
      <c r="P1154" s="96"/>
      <c r="Q1154" s="96"/>
      <c r="R1154" s="96"/>
      <c r="S1154" s="96"/>
      <c r="T1154" s="96"/>
      <c r="U1154" s="96"/>
      <c r="V1154" s="96"/>
      <c r="W1154" s="96"/>
      <c r="X1154" s="96"/>
      <c r="Y1154" s="96"/>
    </row>
    <row r="1155" spans="1:25" ht="18" x14ac:dyDescent="0.25">
      <c r="A1155" s="98"/>
      <c r="B1155" s="96"/>
      <c r="C1155" s="96"/>
      <c r="D1155" s="96"/>
      <c r="E1155" s="96"/>
      <c r="F1155" s="96"/>
      <c r="G1155" s="96"/>
      <c r="H1155" s="96"/>
      <c r="I1155" s="96"/>
      <c r="J1155" s="96"/>
      <c r="K1155" s="96"/>
      <c r="L1155" s="96"/>
      <c r="M1155" s="96"/>
      <c r="N1155" s="96"/>
      <c r="O1155" s="96"/>
      <c r="P1155" s="96"/>
      <c r="Q1155" s="96"/>
      <c r="R1155" s="96"/>
      <c r="S1155" s="96"/>
      <c r="T1155" s="96"/>
      <c r="U1155" s="96"/>
      <c r="V1155" s="96"/>
      <c r="W1155" s="96"/>
      <c r="X1155" s="96"/>
      <c r="Y1155" s="96"/>
    </row>
    <row r="1156" spans="1:25" ht="18" x14ac:dyDescent="0.25">
      <c r="A1156" s="98"/>
      <c r="B1156" s="96"/>
      <c r="C1156" s="96"/>
      <c r="D1156" s="96"/>
      <c r="E1156" s="96"/>
      <c r="F1156" s="96"/>
      <c r="G1156" s="96"/>
      <c r="H1156" s="96"/>
      <c r="I1156" s="96"/>
      <c r="J1156" s="96"/>
      <c r="K1156" s="96"/>
      <c r="L1156" s="96"/>
      <c r="M1156" s="96"/>
      <c r="N1156" s="96"/>
      <c r="O1156" s="96"/>
      <c r="P1156" s="96"/>
      <c r="Q1156" s="96"/>
      <c r="R1156" s="96"/>
      <c r="S1156" s="96"/>
      <c r="T1156" s="96"/>
      <c r="U1156" s="96"/>
      <c r="V1156" s="96"/>
      <c r="W1156" s="96"/>
      <c r="X1156" s="96"/>
      <c r="Y1156" s="96"/>
    </row>
    <row r="1157" spans="1:25" ht="18" x14ac:dyDescent="0.25">
      <c r="A1157" s="98"/>
      <c r="B1157" s="96"/>
      <c r="C1157" s="96"/>
      <c r="D1157" s="96"/>
      <c r="E1157" s="96"/>
      <c r="F1157" s="96"/>
      <c r="G1157" s="96"/>
      <c r="H1157" s="96"/>
      <c r="I1157" s="96"/>
      <c r="J1157" s="96"/>
      <c r="K1157" s="96"/>
      <c r="L1157" s="96"/>
      <c r="M1157" s="96"/>
      <c r="N1157" s="96"/>
      <c r="O1157" s="96"/>
      <c r="P1157" s="96"/>
      <c r="Q1157" s="96"/>
      <c r="R1157" s="96"/>
      <c r="S1157" s="96"/>
      <c r="T1157" s="96"/>
      <c r="U1157" s="96"/>
      <c r="V1157" s="96"/>
      <c r="W1157" s="96"/>
      <c r="X1157" s="96"/>
      <c r="Y1157" s="96"/>
    </row>
    <row r="1158" spans="1:25" ht="18" x14ac:dyDescent="0.25">
      <c r="A1158" s="98"/>
      <c r="B1158" s="96"/>
      <c r="C1158" s="96"/>
      <c r="D1158" s="96"/>
      <c r="E1158" s="96"/>
      <c r="F1158" s="96"/>
      <c r="G1158" s="96"/>
      <c r="H1158" s="96"/>
      <c r="I1158" s="96"/>
      <c r="J1158" s="96"/>
      <c r="K1158" s="96"/>
      <c r="L1158" s="96"/>
      <c r="M1158" s="96"/>
      <c r="N1158" s="96"/>
      <c r="O1158" s="96"/>
      <c r="P1158" s="96"/>
      <c r="Q1158" s="96"/>
      <c r="R1158" s="96"/>
      <c r="S1158" s="96"/>
      <c r="T1158" s="96"/>
      <c r="U1158" s="96"/>
      <c r="V1158" s="96"/>
      <c r="W1158" s="96"/>
      <c r="X1158" s="96"/>
      <c r="Y1158" s="96"/>
    </row>
    <row r="1159" spans="1:25" ht="18" x14ac:dyDescent="0.25">
      <c r="A1159" s="98"/>
      <c r="B1159" s="96"/>
      <c r="C1159" s="96"/>
      <c r="D1159" s="96"/>
      <c r="E1159" s="96"/>
      <c r="F1159" s="96"/>
      <c r="G1159" s="96"/>
      <c r="H1159" s="96"/>
      <c r="I1159" s="96"/>
      <c r="J1159" s="96"/>
      <c r="K1159" s="96"/>
      <c r="L1159" s="96"/>
      <c r="M1159" s="96"/>
      <c r="N1159" s="96"/>
      <c r="O1159" s="96"/>
      <c r="P1159" s="96"/>
      <c r="Q1159" s="96"/>
      <c r="R1159" s="96"/>
      <c r="S1159" s="96"/>
      <c r="T1159" s="96"/>
      <c r="U1159" s="96"/>
      <c r="V1159" s="96"/>
      <c r="W1159" s="96"/>
      <c r="X1159" s="96"/>
      <c r="Y1159" s="96"/>
    </row>
    <row r="1160" spans="1:25" ht="18" x14ac:dyDescent="0.25">
      <c r="A1160" s="98"/>
      <c r="B1160" s="96"/>
      <c r="C1160" s="96"/>
      <c r="D1160" s="96"/>
      <c r="E1160" s="96"/>
      <c r="F1160" s="96"/>
      <c r="G1160" s="96"/>
      <c r="H1160" s="96"/>
      <c r="I1160" s="96"/>
      <c r="J1160" s="96"/>
      <c r="K1160" s="96"/>
      <c r="L1160" s="96"/>
      <c r="M1160" s="96"/>
      <c r="N1160" s="96"/>
      <c r="O1160" s="96"/>
      <c r="P1160" s="96"/>
      <c r="Q1160" s="96"/>
      <c r="R1160" s="96"/>
      <c r="S1160" s="96"/>
      <c r="T1160" s="96"/>
      <c r="U1160" s="96"/>
      <c r="V1160" s="96"/>
      <c r="W1160" s="96"/>
      <c r="X1160" s="96"/>
      <c r="Y1160" s="96"/>
    </row>
    <row r="1161" spans="1:25" ht="18" x14ac:dyDescent="0.25">
      <c r="A1161" s="98"/>
      <c r="B1161" s="96"/>
      <c r="C1161" s="96"/>
      <c r="D1161" s="96"/>
      <c r="E1161" s="96"/>
      <c r="F1161" s="96"/>
      <c r="G1161" s="96"/>
      <c r="H1161" s="96"/>
      <c r="I1161" s="96"/>
      <c r="J1161" s="96"/>
      <c r="K1161" s="96"/>
      <c r="L1161" s="96"/>
      <c r="M1161" s="96"/>
      <c r="N1161" s="96"/>
      <c r="O1161" s="96"/>
      <c r="P1161" s="96"/>
      <c r="Q1161" s="96"/>
      <c r="R1161" s="96"/>
      <c r="S1161" s="96"/>
      <c r="T1161" s="96"/>
      <c r="U1161" s="96"/>
      <c r="V1161" s="96"/>
      <c r="W1161" s="96"/>
      <c r="X1161" s="96"/>
      <c r="Y1161" s="96"/>
    </row>
    <row r="1162" spans="1:25" ht="18" x14ac:dyDescent="0.25">
      <c r="A1162" s="98"/>
      <c r="B1162" s="96"/>
      <c r="C1162" s="96"/>
      <c r="D1162" s="96"/>
      <c r="E1162" s="96"/>
      <c r="F1162" s="96"/>
      <c r="G1162" s="96"/>
      <c r="H1162" s="96"/>
      <c r="I1162" s="96"/>
      <c r="J1162" s="96"/>
      <c r="K1162" s="96"/>
      <c r="L1162" s="96"/>
      <c r="M1162" s="96"/>
      <c r="N1162" s="96"/>
      <c r="O1162" s="96"/>
      <c r="P1162" s="96"/>
      <c r="Q1162" s="96"/>
      <c r="R1162" s="96"/>
      <c r="S1162" s="96"/>
      <c r="T1162" s="96"/>
      <c r="U1162" s="96"/>
      <c r="V1162" s="96"/>
      <c r="W1162" s="96"/>
      <c r="X1162" s="96"/>
      <c r="Y1162" s="96"/>
    </row>
    <row r="1163" spans="1:25" ht="18" x14ac:dyDescent="0.25">
      <c r="A1163" s="98"/>
      <c r="B1163" s="96"/>
      <c r="C1163" s="96"/>
      <c r="D1163" s="96"/>
      <c r="E1163" s="96"/>
      <c r="F1163" s="96"/>
      <c r="G1163" s="96"/>
      <c r="H1163" s="96"/>
      <c r="I1163" s="96"/>
      <c r="J1163" s="96"/>
      <c r="K1163" s="96"/>
      <c r="L1163" s="96"/>
      <c r="M1163" s="96"/>
      <c r="N1163" s="96"/>
      <c r="O1163" s="96"/>
      <c r="P1163" s="96"/>
      <c r="Q1163" s="96"/>
      <c r="R1163" s="96"/>
      <c r="S1163" s="96"/>
      <c r="T1163" s="96"/>
      <c r="U1163" s="96"/>
      <c r="V1163" s="96"/>
      <c r="W1163" s="96"/>
      <c r="X1163" s="96"/>
      <c r="Y1163" s="96"/>
    </row>
    <row r="1164" spans="1:25" ht="18" x14ac:dyDescent="0.25">
      <c r="A1164" s="98"/>
      <c r="B1164" s="96"/>
      <c r="C1164" s="96"/>
      <c r="D1164" s="96"/>
      <c r="E1164" s="96"/>
      <c r="F1164" s="96"/>
      <c r="G1164" s="96"/>
      <c r="H1164" s="96"/>
      <c r="I1164" s="96"/>
      <c r="J1164" s="96"/>
      <c r="K1164" s="96"/>
      <c r="L1164" s="96"/>
      <c r="M1164" s="96"/>
      <c r="N1164" s="96"/>
      <c r="O1164" s="96"/>
      <c r="P1164" s="96"/>
      <c r="Q1164" s="96"/>
      <c r="R1164" s="96"/>
      <c r="S1164" s="96"/>
      <c r="T1164" s="96"/>
      <c r="U1164" s="96"/>
      <c r="V1164" s="96"/>
      <c r="W1164" s="96"/>
      <c r="X1164" s="96"/>
      <c r="Y1164" s="96"/>
    </row>
    <row r="1165" spans="1:25" ht="18" x14ac:dyDescent="0.25">
      <c r="A1165" s="98"/>
      <c r="B1165" s="96"/>
      <c r="C1165" s="96"/>
      <c r="D1165" s="96"/>
      <c r="E1165" s="96"/>
      <c r="F1165" s="96"/>
      <c r="G1165" s="96"/>
      <c r="H1165" s="96"/>
      <c r="I1165" s="96"/>
      <c r="J1165" s="96"/>
      <c r="K1165" s="96"/>
      <c r="L1165" s="96"/>
      <c r="M1165" s="96"/>
      <c r="N1165" s="96"/>
      <c r="O1165" s="96"/>
      <c r="P1165" s="96"/>
      <c r="Q1165" s="96"/>
      <c r="R1165" s="96"/>
      <c r="S1165" s="96"/>
      <c r="T1165" s="96"/>
      <c r="U1165" s="96"/>
      <c r="V1165" s="96"/>
      <c r="W1165" s="96"/>
      <c r="X1165" s="96"/>
      <c r="Y1165" s="96"/>
    </row>
    <row r="1166" spans="1:25" ht="18" x14ac:dyDescent="0.25">
      <c r="A1166" s="98"/>
      <c r="B1166" s="96"/>
      <c r="C1166" s="96"/>
      <c r="D1166" s="96"/>
      <c r="E1166" s="96"/>
      <c r="F1166" s="96"/>
      <c r="G1166" s="96"/>
      <c r="H1166" s="96"/>
      <c r="I1166" s="96"/>
      <c r="J1166" s="96"/>
      <c r="K1166" s="96"/>
      <c r="L1166" s="96"/>
      <c r="M1166" s="96"/>
      <c r="N1166" s="96"/>
      <c r="O1166" s="96"/>
      <c r="P1166" s="96"/>
      <c r="Q1166" s="96"/>
      <c r="R1166" s="96"/>
      <c r="S1166" s="96"/>
      <c r="T1166" s="96"/>
      <c r="U1166" s="96"/>
      <c r="V1166" s="96"/>
      <c r="W1166" s="96"/>
      <c r="X1166" s="96"/>
      <c r="Y1166" s="96"/>
    </row>
    <row r="1167" spans="1:25" ht="18" x14ac:dyDescent="0.25">
      <c r="A1167" s="98"/>
      <c r="B1167" s="96"/>
      <c r="C1167" s="96"/>
      <c r="D1167" s="96"/>
      <c r="E1167" s="96"/>
      <c r="F1167" s="96"/>
      <c r="G1167" s="96"/>
      <c r="H1167" s="96"/>
      <c r="I1167" s="96"/>
      <c r="J1167" s="96"/>
      <c r="K1167" s="96"/>
      <c r="L1167" s="96"/>
      <c r="M1167" s="96"/>
      <c r="N1167" s="96"/>
      <c r="O1167" s="96"/>
      <c r="P1167" s="96"/>
      <c r="Q1167" s="96"/>
      <c r="R1167" s="96"/>
      <c r="S1167" s="96"/>
      <c r="T1167" s="96"/>
      <c r="U1167" s="96"/>
      <c r="V1167" s="96"/>
      <c r="W1167" s="96"/>
      <c r="X1167" s="96"/>
      <c r="Y1167" s="96"/>
    </row>
    <row r="1168" spans="1:25" ht="18" x14ac:dyDescent="0.25">
      <c r="A1168" s="98"/>
      <c r="B1168" s="96"/>
      <c r="C1168" s="96"/>
      <c r="D1168" s="96"/>
      <c r="E1168" s="96"/>
      <c r="F1168" s="96"/>
      <c r="G1168" s="96"/>
      <c r="H1168" s="96"/>
      <c r="I1168" s="96"/>
      <c r="J1168" s="96"/>
      <c r="K1168" s="96"/>
      <c r="L1168" s="96"/>
      <c r="M1168" s="96"/>
      <c r="N1168" s="96"/>
      <c r="O1168" s="96"/>
      <c r="P1168" s="96"/>
      <c r="Q1168" s="96"/>
      <c r="R1168" s="96"/>
      <c r="S1168" s="96"/>
      <c r="T1168" s="96"/>
      <c r="U1168" s="96"/>
      <c r="V1168" s="96"/>
      <c r="W1168" s="96"/>
      <c r="X1168" s="96"/>
      <c r="Y1168" s="96"/>
    </row>
    <row r="1169" spans="1:25" ht="18" x14ac:dyDescent="0.25">
      <c r="A1169" s="98"/>
      <c r="B1169" s="96"/>
      <c r="C1169" s="96"/>
      <c r="D1169" s="96"/>
      <c r="E1169" s="96"/>
      <c r="F1169" s="96"/>
      <c r="G1169" s="96"/>
      <c r="H1169" s="96"/>
      <c r="I1169" s="96"/>
      <c r="J1169" s="96"/>
      <c r="K1169" s="96"/>
      <c r="L1169" s="96"/>
      <c r="M1169" s="96"/>
      <c r="N1169" s="96"/>
      <c r="O1169" s="96"/>
      <c r="P1169" s="96"/>
      <c r="Q1169" s="96"/>
      <c r="R1169" s="96"/>
      <c r="S1169" s="96"/>
      <c r="T1169" s="96"/>
      <c r="U1169" s="96"/>
      <c r="V1169" s="96"/>
      <c r="W1169" s="96"/>
      <c r="X1169" s="96"/>
      <c r="Y1169" s="96"/>
    </row>
    <row r="1170" spans="1:25" ht="18" x14ac:dyDescent="0.25">
      <c r="A1170" s="98"/>
      <c r="B1170" s="96"/>
      <c r="C1170" s="96"/>
      <c r="D1170" s="96"/>
      <c r="E1170" s="96"/>
      <c r="F1170" s="96"/>
      <c r="G1170" s="96"/>
      <c r="H1170" s="96"/>
      <c r="I1170" s="96"/>
      <c r="J1170" s="96"/>
      <c r="K1170" s="96"/>
      <c r="L1170" s="96"/>
      <c r="M1170" s="96"/>
      <c r="N1170" s="96"/>
      <c r="O1170" s="96"/>
      <c r="P1170" s="96"/>
      <c r="Q1170" s="96"/>
      <c r="R1170" s="96"/>
      <c r="S1170" s="96"/>
      <c r="T1170" s="96"/>
      <c r="U1170" s="96"/>
      <c r="V1170" s="96"/>
      <c r="W1170" s="96"/>
      <c r="X1170" s="96"/>
      <c r="Y1170" s="96"/>
    </row>
    <row r="1171" spans="1:25" ht="18" x14ac:dyDescent="0.25">
      <c r="A1171" s="98"/>
      <c r="B1171" s="96"/>
      <c r="C1171" s="96"/>
      <c r="D1171" s="96"/>
      <c r="E1171" s="96"/>
      <c r="F1171" s="96"/>
      <c r="G1171" s="96"/>
      <c r="H1171" s="96"/>
      <c r="I1171" s="96"/>
      <c r="J1171" s="96"/>
      <c r="K1171" s="96"/>
      <c r="L1171" s="96"/>
      <c r="M1171" s="96"/>
      <c r="N1171" s="96"/>
      <c r="O1171" s="96"/>
      <c r="P1171" s="96"/>
      <c r="Q1171" s="96"/>
      <c r="R1171" s="96"/>
      <c r="S1171" s="96"/>
      <c r="T1171" s="96"/>
      <c r="U1171" s="96"/>
      <c r="V1171" s="96"/>
      <c r="W1171" s="96"/>
      <c r="X1171" s="96"/>
      <c r="Y1171" s="96"/>
    </row>
    <row r="1172" spans="1:25" ht="18" x14ac:dyDescent="0.25">
      <c r="A1172" s="98"/>
      <c r="B1172" s="96"/>
      <c r="C1172" s="96"/>
      <c r="D1172" s="96"/>
      <c r="E1172" s="96"/>
      <c r="F1172" s="96"/>
      <c r="G1172" s="96"/>
      <c r="H1172" s="96"/>
      <c r="I1172" s="96"/>
      <c r="J1172" s="96"/>
      <c r="K1172" s="96"/>
      <c r="L1172" s="96"/>
      <c r="M1172" s="96"/>
      <c r="N1172" s="96"/>
      <c r="O1172" s="96"/>
      <c r="P1172" s="96"/>
      <c r="Q1172" s="96"/>
      <c r="R1172" s="96"/>
      <c r="S1172" s="96"/>
      <c r="T1172" s="96"/>
      <c r="U1172" s="96"/>
      <c r="V1172" s="96"/>
      <c r="W1172" s="96"/>
      <c r="X1172" s="96"/>
      <c r="Y1172" s="96"/>
    </row>
    <row r="1173" spans="1:25" ht="18" x14ac:dyDescent="0.25">
      <c r="A1173" s="98"/>
      <c r="B1173" s="96"/>
      <c r="C1173" s="96"/>
      <c r="D1173" s="96"/>
      <c r="E1173" s="96"/>
      <c r="F1173" s="96"/>
      <c r="G1173" s="96"/>
      <c r="H1173" s="96"/>
      <c r="I1173" s="96"/>
      <c r="J1173" s="96"/>
      <c r="K1173" s="96"/>
      <c r="L1173" s="96"/>
      <c r="M1173" s="96"/>
      <c r="N1173" s="96"/>
      <c r="O1173" s="96"/>
      <c r="P1173" s="96"/>
      <c r="Q1173" s="96"/>
      <c r="R1173" s="96"/>
      <c r="S1173" s="96"/>
      <c r="T1173" s="96"/>
      <c r="U1173" s="96"/>
      <c r="V1173" s="96"/>
      <c r="W1173" s="96"/>
      <c r="X1173" s="96"/>
      <c r="Y1173" s="96"/>
    </row>
    <row r="1174" spans="1:25" ht="18" x14ac:dyDescent="0.25">
      <c r="A1174" s="98"/>
      <c r="B1174" s="96"/>
      <c r="C1174" s="96"/>
      <c r="D1174" s="96"/>
      <c r="E1174" s="96"/>
      <c r="F1174" s="96"/>
      <c r="G1174" s="96"/>
      <c r="H1174" s="96"/>
      <c r="I1174" s="96"/>
      <c r="J1174" s="96"/>
      <c r="K1174" s="96"/>
      <c r="L1174" s="96"/>
      <c r="M1174" s="96"/>
      <c r="N1174" s="96"/>
      <c r="O1174" s="96"/>
      <c r="P1174" s="96"/>
      <c r="Q1174" s="96"/>
      <c r="R1174" s="96"/>
      <c r="S1174" s="96"/>
      <c r="T1174" s="96"/>
      <c r="U1174" s="96"/>
      <c r="V1174" s="96"/>
      <c r="W1174" s="96"/>
      <c r="X1174" s="96"/>
      <c r="Y1174" s="96"/>
    </row>
    <row r="1175" spans="1:25" ht="18" x14ac:dyDescent="0.25">
      <c r="A1175" s="98"/>
      <c r="B1175" s="96"/>
      <c r="C1175" s="96"/>
      <c r="D1175" s="96"/>
      <c r="E1175" s="96"/>
      <c r="F1175" s="96"/>
      <c r="G1175" s="96"/>
      <c r="H1175" s="96"/>
      <c r="I1175" s="96"/>
      <c r="J1175" s="96"/>
      <c r="K1175" s="96"/>
      <c r="L1175" s="96"/>
      <c r="M1175" s="96"/>
      <c r="N1175" s="96"/>
      <c r="O1175" s="96"/>
      <c r="P1175" s="96"/>
      <c r="Q1175" s="96"/>
      <c r="R1175" s="96"/>
      <c r="S1175" s="96"/>
      <c r="T1175" s="96"/>
      <c r="U1175" s="96"/>
      <c r="V1175" s="96"/>
      <c r="W1175" s="96"/>
      <c r="X1175" s="96"/>
      <c r="Y1175" s="96"/>
    </row>
    <row r="1176" spans="1:25" ht="18" x14ac:dyDescent="0.25">
      <c r="A1176" s="98"/>
      <c r="B1176" s="96"/>
      <c r="C1176" s="96"/>
      <c r="D1176" s="96"/>
      <c r="E1176" s="96"/>
      <c r="F1176" s="96"/>
      <c r="G1176" s="96"/>
      <c r="H1176" s="96"/>
      <c r="I1176" s="96"/>
      <c r="J1176" s="96"/>
      <c r="K1176" s="96"/>
      <c r="L1176" s="96"/>
      <c r="M1176" s="96"/>
      <c r="N1176" s="96"/>
      <c r="O1176" s="96"/>
      <c r="P1176" s="96"/>
      <c r="Q1176" s="96"/>
      <c r="R1176" s="96"/>
      <c r="S1176" s="96"/>
      <c r="T1176" s="96"/>
      <c r="U1176" s="96"/>
      <c r="V1176" s="96"/>
      <c r="W1176" s="96"/>
      <c r="X1176" s="96"/>
      <c r="Y1176" s="96"/>
    </row>
    <row r="1177" spans="1:25" ht="18" x14ac:dyDescent="0.25">
      <c r="A1177" s="98"/>
      <c r="B1177" s="96"/>
      <c r="C1177" s="96"/>
      <c r="D1177" s="96"/>
      <c r="E1177" s="96"/>
      <c r="F1177" s="96"/>
      <c r="G1177" s="96"/>
      <c r="H1177" s="96"/>
      <c r="I1177" s="96"/>
      <c r="J1177" s="96"/>
      <c r="K1177" s="96"/>
      <c r="L1177" s="96"/>
      <c r="M1177" s="96"/>
      <c r="N1177" s="96"/>
      <c r="O1177" s="96"/>
      <c r="P1177" s="96"/>
      <c r="Q1177" s="96"/>
      <c r="R1177" s="96"/>
      <c r="S1177" s="96"/>
      <c r="T1177" s="96"/>
      <c r="U1177" s="96"/>
      <c r="V1177" s="96"/>
      <c r="W1177" s="96"/>
      <c r="X1177" s="96"/>
      <c r="Y1177" s="96"/>
    </row>
    <row r="1178" spans="1:25" ht="18" x14ac:dyDescent="0.25">
      <c r="A1178" s="98"/>
      <c r="B1178" s="96"/>
      <c r="C1178" s="96"/>
      <c r="D1178" s="96"/>
      <c r="E1178" s="96"/>
      <c r="F1178" s="96"/>
      <c r="G1178" s="96"/>
      <c r="H1178" s="96"/>
      <c r="I1178" s="96"/>
      <c r="J1178" s="96"/>
      <c r="K1178" s="96"/>
      <c r="L1178" s="96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5" ht="18" x14ac:dyDescent="0.25">
      <c r="A1179" s="98"/>
      <c r="B1179" s="96"/>
      <c r="C1179" s="96"/>
      <c r="D1179" s="96"/>
      <c r="E1179" s="96"/>
      <c r="F1179" s="96"/>
      <c r="G1179" s="96"/>
      <c r="H1179" s="96"/>
      <c r="I1179" s="96"/>
      <c r="J1179" s="96"/>
      <c r="K1179" s="96"/>
      <c r="L1179" s="96"/>
      <c r="M1179" s="96"/>
      <c r="N1179" s="96"/>
      <c r="O1179" s="96"/>
      <c r="P1179" s="96"/>
      <c r="Q1179" s="96"/>
      <c r="R1179" s="96"/>
      <c r="S1179" s="96"/>
      <c r="T1179" s="96"/>
      <c r="U1179" s="96"/>
      <c r="V1179" s="96"/>
      <c r="W1179" s="96"/>
      <c r="X1179" s="96"/>
      <c r="Y1179" s="96"/>
    </row>
    <row r="1180" spans="1:25" ht="18" x14ac:dyDescent="0.25">
      <c r="A1180" s="98"/>
      <c r="B1180" s="96"/>
      <c r="C1180" s="96"/>
      <c r="D1180" s="96"/>
      <c r="E1180" s="96"/>
      <c r="F1180" s="96"/>
      <c r="G1180" s="96"/>
      <c r="H1180" s="96"/>
      <c r="I1180" s="96"/>
      <c r="J1180" s="96"/>
      <c r="K1180" s="96"/>
      <c r="L1180" s="96"/>
      <c r="M1180" s="96"/>
      <c r="N1180" s="96"/>
      <c r="O1180" s="96"/>
      <c r="P1180" s="96"/>
      <c r="Q1180" s="96"/>
      <c r="R1180" s="96"/>
      <c r="S1180" s="96"/>
      <c r="T1180" s="96"/>
      <c r="U1180" s="96"/>
      <c r="V1180" s="96"/>
      <c r="W1180" s="96"/>
      <c r="X1180" s="96"/>
      <c r="Y1180" s="96"/>
    </row>
    <row r="1181" spans="1:25" ht="18" x14ac:dyDescent="0.25">
      <c r="A1181" s="98"/>
      <c r="B1181" s="96"/>
      <c r="C1181" s="96"/>
      <c r="D1181" s="96"/>
      <c r="E1181" s="96"/>
      <c r="F1181" s="96"/>
      <c r="G1181" s="96"/>
      <c r="H1181" s="96"/>
      <c r="I1181" s="96"/>
      <c r="J1181" s="96"/>
      <c r="K1181" s="96"/>
      <c r="L1181" s="96"/>
      <c r="M1181" s="96"/>
      <c r="N1181" s="96"/>
      <c r="O1181" s="96"/>
      <c r="P1181" s="96"/>
      <c r="Q1181" s="96"/>
      <c r="R1181" s="96"/>
      <c r="S1181" s="96"/>
      <c r="T1181" s="96"/>
      <c r="U1181" s="96"/>
      <c r="V1181" s="96"/>
      <c r="W1181" s="96"/>
      <c r="X1181" s="96"/>
      <c r="Y1181" s="96"/>
    </row>
    <row r="1182" spans="1:25" ht="18" x14ac:dyDescent="0.25">
      <c r="A1182" s="98"/>
      <c r="B1182" s="96"/>
      <c r="C1182" s="96"/>
      <c r="D1182" s="96"/>
      <c r="E1182" s="96"/>
      <c r="F1182" s="96"/>
      <c r="G1182" s="96"/>
      <c r="H1182" s="96"/>
      <c r="I1182" s="96"/>
      <c r="J1182" s="96"/>
      <c r="K1182" s="96"/>
      <c r="L1182" s="96"/>
      <c r="M1182" s="96"/>
      <c r="N1182" s="96"/>
      <c r="O1182" s="96"/>
      <c r="P1182" s="96"/>
      <c r="Q1182" s="96"/>
      <c r="R1182" s="96"/>
      <c r="S1182" s="96"/>
      <c r="T1182" s="96"/>
      <c r="U1182" s="96"/>
      <c r="V1182" s="96"/>
      <c r="W1182" s="96"/>
      <c r="X1182" s="96"/>
      <c r="Y1182" s="96"/>
    </row>
    <row r="1183" spans="1:25" ht="18" x14ac:dyDescent="0.25">
      <c r="A1183" s="98"/>
      <c r="B1183" s="96"/>
      <c r="C1183" s="96"/>
      <c r="D1183" s="96"/>
      <c r="E1183" s="96"/>
      <c r="F1183" s="96"/>
      <c r="G1183" s="96"/>
      <c r="H1183" s="96"/>
      <c r="I1183" s="96"/>
      <c r="J1183" s="96"/>
      <c r="K1183" s="96"/>
      <c r="L1183" s="96"/>
      <c r="M1183" s="96"/>
      <c r="N1183" s="96"/>
      <c r="O1183" s="96"/>
      <c r="P1183" s="96"/>
      <c r="Q1183" s="96"/>
      <c r="R1183" s="96"/>
      <c r="S1183" s="96"/>
      <c r="T1183" s="96"/>
      <c r="U1183" s="96"/>
      <c r="V1183" s="96"/>
      <c r="W1183" s="96"/>
      <c r="X1183" s="96"/>
      <c r="Y1183" s="96"/>
    </row>
    <row r="1184" spans="1:25" ht="18" x14ac:dyDescent="0.25">
      <c r="A1184" s="98"/>
      <c r="B1184" s="96"/>
      <c r="C1184" s="96"/>
      <c r="D1184" s="96"/>
      <c r="E1184" s="96"/>
      <c r="F1184" s="96"/>
      <c r="G1184" s="96"/>
      <c r="H1184" s="96"/>
      <c r="I1184" s="96"/>
      <c r="J1184" s="96"/>
      <c r="K1184" s="96"/>
      <c r="L1184" s="96"/>
      <c r="M1184" s="96"/>
      <c r="N1184" s="96"/>
      <c r="O1184" s="96"/>
      <c r="P1184" s="96"/>
      <c r="Q1184" s="96"/>
      <c r="R1184" s="96"/>
      <c r="S1184" s="96"/>
      <c r="T1184" s="96"/>
      <c r="U1184" s="96"/>
      <c r="V1184" s="96"/>
      <c r="W1184" s="96"/>
      <c r="X1184" s="96"/>
      <c r="Y1184" s="96"/>
    </row>
    <row r="1185" spans="1:25" ht="18" x14ac:dyDescent="0.25">
      <c r="A1185" s="98"/>
      <c r="B1185" s="96"/>
      <c r="C1185" s="96"/>
      <c r="D1185" s="96"/>
      <c r="E1185" s="96"/>
      <c r="F1185" s="96"/>
      <c r="G1185" s="96"/>
      <c r="H1185" s="96"/>
      <c r="I1185" s="96"/>
      <c r="J1185" s="96"/>
      <c r="K1185" s="96"/>
      <c r="L1185" s="96"/>
      <c r="M1185" s="96"/>
      <c r="N1185" s="96"/>
      <c r="O1185" s="96"/>
      <c r="P1185" s="96"/>
      <c r="Q1185" s="96"/>
      <c r="R1185" s="96"/>
      <c r="S1185" s="96"/>
      <c r="T1185" s="96"/>
      <c r="U1185" s="96"/>
      <c r="V1185" s="96"/>
      <c r="W1185" s="96"/>
      <c r="X1185" s="96"/>
      <c r="Y1185" s="96"/>
    </row>
    <row r="1186" spans="1:25" ht="18" x14ac:dyDescent="0.25">
      <c r="A1186" s="98"/>
      <c r="B1186" s="96"/>
      <c r="C1186" s="96"/>
      <c r="D1186" s="96"/>
      <c r="E1186" s="96"/>
      <c r="F1186" s="96"/>
      <c r="G1186" s="96"/>
      <c r="H1186" s="96"/>
      <c r="I1186" s="96"/>
      <c r="J1186" s="96"/>
      <c r="K1186" s="96"/>
      <c r="L1186" s="96"/>
      <c r="M1186" s="96"/>
      <c r="N1186" s="96"/>
      <c r="O1186" s="96"/>
      <c r="P1186" s="96"/>
      <c r="Q1186" s="96"/>
      <c r="R1186" s="96"/>
      <c r="S1186" s="96"/>
      <c r="T1186" s="96"/>
      <c r="U1186" s="96"/>
      <c r="V1186" s="96"/>
      <c r="W1186" s="96"/>
      <c r="X1186" s="96"/>
      <c r="Y1186" s="96"/>
    </row>
    <row r="1187" spans="1:25" ht="18" x14ac:dyDescent="0.25">
      <c r="A1187" s="98"/>
      <c r="B1187" s="96"/>
      <c r="C1187" s="96"/>
      <c r="D1187" s="96"/>
      <c r="E1187" s="96"/>
      <c r="F1187" s="96"/>
      <c r="G1187" s="96"/>
      <c r="H1187" s="96"/>
      <c r="I1187" s="96"/>
      <c r="J1187" s="96"/>
      <c r="K1187" s="96"/>
      <c r="L1187" s="96"/>
      <c r="M1187" s="96"/>
      <c r="N1187" s="96"/>
      <c r="O1187" s="96"/>
      <c r="P1187" s="96"/>
      <c r="Q1187" s="96"/>
      <c r="R1187" s="96"/>
      <c r="S1187" s="96"/>
      <c r="T1187" s="96"/>
      <c r="U1187" s="96"/>
      <c r="V1187" s="96"/>
      <c r="W1187" s="96"/>
      <c r="X1187" s="96"/>
      <c r="Y1187" s="96"/>
    </row>
    <row r="1188" spans="1:25" ht="18" x14ac:dyDescent="0.25">
      <c r="A1188" s="98"/>
      <c r="B1188" s="96"/>
      <c r="C1188" s="96"/>
      <c r="D1188" s="96"/>
      <c r="E1188" s="96"/>
      <c r="F1188" s="96"/>
      <c r="G1188" s="96"/>
      <c r="H1188" s="96"/>
      <c r="I1188" s="96"/>
      <c r="J1188" s="96"/>
      <c r="K1188" s="96"/>
      <c r="L1188" s="96"/>
      <c r="M1188" s="96"/>
      <c r="N1188" s="96"/>
      <c r="O1188" s="96"/>
      <c r="P1188" s="96"/>
      <c r="Q1188" s="96"/>
      <c r="R1188" s="96"/>
      <c r="S1188" s="96"/>
      <c r="T1188" s="96"/>
      <c r="U1188" s="96"/>
      <c r="V1188" s="96"/>
      <c r="W1188" s="96"/>
      <c r="X1188" s="96"/>
      <c r="Y1188" s="96"/>
    </row>
    <row r="1189" spans="1:25" ht="18" x14ac:dyDescent="0.25">
      <c r="A1189" s="98"/>
      <c r="B1189" s="96"/>
      <c r="C1189" s="96"/>
      <c r="D1189" s="96"/>
      <c r="E1189" s="96"/>
      <c r="F1189" s="96"/>
      <c r="G1189" s="96"/>
      <c r="H1189" s="96"/>
      <c r="I1189" s="96"/>
      <c r="J1189" s="96"/>
      <c r="K1189" s="96"/>
      <c r="L1189" s="96"/>
      <c r="M1189" s="96"/>
      <c r="N1189" s="96"/>
      <c r="O1189" s="96"/>
      <c r="P1189" s="96"/>
      <c r="Q1189" s="96"/>
      <c r="R1189" s="96"/>
      <c r="S1189" s="96"/>
      <c r="T1189" s="96"/>
      <c r="U1189" s="96"/>
      <c r="V1189" s="96"/>
      <c r="W1189" s="96"/>
      <c r="X1189" s="96"/>
      <c r="Y1189" s="96"/>
    </row>
    <row r="1190" spans="1:25" ht="18" x14ac:dyDescent="0.25">
      <c r="A1190" s="98"/>
      <c r="B1190" s="96"/>
      <c r="C1190" s="96"/>
      <c r="D1190" s="96"/>
      <c r="E1190" s="96"/>
      <c r="F1190" s="96"/>
      <c r="G1190" s="96"/>
      <c r="H1190" s="96"/>
      <c r="I1190" s="96"/>
      <c r="J1190" s="96"/>
      <c r="K1190" s="96"/>
      <c r="L1190" s="96"/>
      <c r="M1190" s="96"/>
      <c r="N1190" s="96"/>
      <c r="O1190" s="96"/>
      <c r="P1190" s="96"/>
      <c r="Q1190" s="96"/>
      <c r="R1190" s="96"/>
      <c r="S1190" s="96"/>
      <c r="T1190" s="96"/>
      <c r="U1190" s="96"/>
      <c r="V1190" s="96"/>
      <c r="W1190" s="96"/>
      <c r="X1190" s="96"/>
      <c r="Y1190" s="96"/>
    </row>
    <row r="1191" spans="1:25" ht="18" x14ac:dyDescent="0.25">
      <c r="A1191" s="98"/>
      <c r="B1191" s="96"/>
      <c r="C1191" s="96"/>
      <c r="D1191" s="96"/>
      <c r="E1191" s="96"/>
      <c r="F1191" s="96"/>
      <c r="G1191" s="96"/>
      <c r="H1191" s="96"/>
      <c r="I1191" s="96"/>
      <c r="J1191" s="96"/>
      <c r="K1191" s="96"/>
      <c r="L1191" s="96"/>
      <c r="M1191" s="96"/>
      <c r="N1191" s="96"/>
      <c r="O1191" s="96"/>
      <c r="P1191" s="96"/>
      <c r="Q1191" s="96"/>
      <c r="R1191" s="96"/>
      <c r="S1191" s="96"/>
      <c r="T1191" s="96"/>
      <c r="U1191" s="96"/>
      <c r="V1191" s="96"/>
      <c r="W1191" s="96"/>
      <c r="X1191" s="96"/>
      <c r="Y1191" s="96"/>
    </row>
    <row r="1192" spans="1:25" ht="18" x14ac:dyDescent="0.25">
      <c r="A1192" s="98"/>
      <c r="B1192" s="96"/>
      <c r="C1192" s="96"/>
      <c r="D1192" s="96"/>
      <c r="E1192" s="96"/>
      <c r="F1192" s="96"/>
      <c r="G1192" s="96"/>
      <c r="H1192" s="96"/>
      <c r="I1192" s="96"/>
      <c r="J1192" s="96"/>
      <c r="K1192" s="96"/>
      <c r="L1192" s="96"/>
      <c r="M1192" s="96"/>
      <c r="N1192" s="96"/>
      <c r="O1192" s="96"/>
      <c r="P1192" s="96"/>
      <c r="Q1192" s="96"/>
      <c r="R1192" s="96"/>
      <c r="S1192" s="96"/>
      <c r="T1192" s="96"/>
      <c r="U1192" s="96"/>
      <c r="V1192" s="96"/>
      <c r="W1192" s="96"/>
      <c r="X1192" s="96"/>
      <c r="Y1192" s="96"/>
    </row>
    <row r="1193" spans="1:25" ht="18" x14ac:dyDescent="0.25">
      <c r="A1193" s="98"/>
      <c r="B1193" s="96"/>
      <c r="C1193" s="96"/>
      <c r="D1193" s="96"/>
      <c r="E1193" s="96"/>
      <c r="F1193" s="96"/>
      <c r="G1193" s="96"/>
      <c r="H1193" s="96"/>
      <c r="I1193" s="96"/>
      <c r="J1193" s="96"/>
      <c r="K1193" s="96"/>
      <c r="L1193" s="96"/>
      <c r="M1193" s="96"/>
      <c r="N1193" s="96"/>
      <c r="O1193" s="96"/>
      <c r="P1193" s="96"/>
      <c r="Q1193" s="96"/>
      <c r="R1193" s="96"/>
      <c r="S1193" s="96"/>
      <c r="T1193" s="96"/>
      <c r="U1193" s="96"/>
      <c r="V1193" s="96"/>
      <c r="W1193" s="96"/>
      <c r="X1193" s="96"/>
      <c r="Y1193" s="96"/>
    </row>
    <row r="1194" spans="1:25" ht="18" x14ac:dyDescent="0.25">
      <c r="A1194" s="98"/>
      <c r="B1194" s="96"/>
      <c r="C1194" s="96"/>
      <c r="D1194" s="96"/>
      <c r="E1194" s="96"/>
      <c r="F1194" s="96"/>
      <c r="G1194" s="96"/>
      <c r="H1194" s="96"/>
      <c r="I1194" s="96"/>
      <c r="J1194" s="96"/>
      <c r="K1194" s="96"/>
      <c r="L1194" s="96"/>
      <c r="M1194" s="96"/>
      <c r="N1194" s="96"/>
      <c r="O1194" s="96"/>
      <c r="P1194" s="96"/>
      <c r="Q1194" s="96"/>
      <c r="R1194" s="96"/>
      <c r="S1194" s="96"/>
      <c r="T1194" s="96"/>
      <c r="U1194" s="96"/>
      <c r="V1194" s="96"/>
      <c r="W1194" s="96"/>
      <c r="X1194" s="96"/>
      <c r="Y1194" s="96"/>
    </row>
    <row r="1195" spans="1:25" ht="18" x14ac:dyDescent="0.25">
      <c r="A1195" s="98"/>
      <c r="B1195" s="96"/>
      <c r="C1195" s="96"/>
      <c r="D1195" s="96"/>
      <c r="E1195" s="96"/>
      <c r="F1195" s="96"/>
      <c r="G1195" s="96"/>
      <c r="H1195" s="96"/>
      <c r="I1195" s="96"/>
      <c r="J1195" s="96"/>
      <c r="K1195" s="96"/>
      <c r="L1195" s="96"/>
      <c r="M1195" s="96"/>
      <c r="N1195" s="96"/>
      <c r="O1195" s="96"/>
      <c r="P1195" s="96"/>
      <c r="Q1195" s="96"/>
      <c r="R1195" s="96"/>
      <c r="S1195" s="96"/>
      <c r="T1195" s="96"/>
      <c r="U1195" s="96"/>
      <c r="V1195" s="96"/>
      <c r="W1195" s="96"/>
      <c r="X1195" s="96"/>
      <c r="Y1195" s="96"/>
    </row>
    <row r="1196" spans="1:25" ht="18" x14ac:dyDescent="0.25">
      <c r="A1196" s="98"/>
      <c r="B1196" s="96"/>
      <c r="C1196" s="96"/>
      <c r="D1196" s="96"/>
      <c r="E1196" s="96"/>
      <c r="F1196" s="96"/>
      <c r="G1196" s="96"/>
      <c r="H1196" s="96"/>
      <c r="I1196" s="96"/>
      <c r="J1196" s="96"/>
      <c r="K1196" s="96"/>
      <c r="L1196" s="96"/>
      <c r="M1196" s="96"/>
      <c r="N1196" s="96"/>
      <c r="O1196" s="96"/>
      <c r="P1196" s="96"/>
      <c r="Q1196" s="96"/>
      <c r="R1196" s="96"/>
      <c r="S1196" s="96"/>
      <c r="T1196" s="96"/>
      <c r="U1196" s="96"/>
      <c r="V1196" s="96"/>
      <c r="W1196" s="96"/>
      <c r="X1196" s="96"/>
      <c r="Y1196" s="96"/>
    </row>
    <row r="1197" spans="1:25" ht="18" x14ac:dyDescent="0.25">
      <c r="A1197" s="98"/>
      <c r="B1197" s="96"/>
      <c r="C1197" s="96"/>
      <c r="D1197" s="96"/>
      <c r="E1197" s="96"/>
      <c r="F1197" s="96"/>
      <c r="G1197" s="96"/>
      <c r="H1197" s="96"/>
      <c r="I1197" s="96"/>
      <c r="J1197" s="96"/>
      <c r="K1197" s="96"/>
      <c r="L1197" s="96"/>
      <c r="M1197" s="96"/>
      <c r="N1197" s="96"/>
      <c r="O1197" s="96"/>
      <c r="P1197" s="96"/>
      <c r="Q1197" s="96"/>
      <c r="R1197" s="96"/>
      <c r="S1197" s="96"/>
      <c r="T1197" s="96"/>
      <c r="U1197" s="96"/>
      <c r="V1197" s="96"/>
      <c r="W1197" s="96"/>
      <c r="X1197" s="96"/>
      <c r="Y1197" s="96"/>
    </row>
    <row r="1198" spans="1:25" ht="18" x14ac:dyDescent="0.25">
      <c r="A1198" s="98"/>
      <c r="B1198" s="96"/>
      <c r="C1198" s="96"/>
      <c r="D1198" s="96"/>
      <c r="E1198" s="96"/>
      <c r="F1198" s="96"/>
      <c r="G1198" s="96"/>
      <c r="H1198" s="96"/>
      <c r="I1198" s="96"/>
      <c r="J1198" s="96"/>
      <c r="K1198" s="96"/>
      <c r="L1198" s="96"/>
      <c r="M1198" s="96"/>
      <c r="N1198" s="96"/>
      <c r="O1198" s="96"/>
      <c r="P1198" s="96"/>
      <c r="Q1198" s="96"/>
      <c r="R1198" s="96"/>
      <c r="S1198" s="96"/>
      <c r="T1198" s="96"/>
      <c r="U1198" s="96"/>
      <c r="V1198" s="96"/>
      <c r="W1198" s="96"/>
      <c r="X1198" s="96"/>
      <c r="Y1198" s="96"/>
    </row>
    <row r="1199" spans="1:25" ht="18" x14ac:dyDescent="0.25">
      <c r="A1199" s="98"/>
      <c r="B1199" s="96"/>
      <c r="C1199" s="96"/>
      <c r="D1199" s="96"/>
      <c r="E1199" s="96"/>
      <c r="F1199" s="96"/>
      <c r="G1199" s="96"/>
      <c r="H1199" s="96"/>
      <c r="I1199" s="96"/>
      <c r="J1199" s="96"/>
      <c r="K1199" s="96"/>
      <c r="L1199" s="96"/>
      <c r="M1199" s="96"/>
      <c r="N1199" s="96"/>
      <c r="O1199" s="96"/>
      <c r="P1199" s="96"/>
      <c r="Q1199" s="96"/>
      <c r="R1199" s="96"/>
      <c r="S1199" s="96"/>
      <c r="T1199" s="96"/>
      <c r="U1199" s="96"/>
      <c r="V1199" s="96"/>
      <c r="W1199" s="96"/>
      <c r="X1199" s="96"/>
      <c r="Y1199" s="96"/>
    </row>
    <row r="1200" spans="1:25" ht="18" x14ac:dyDescent="0.25">
      <c r="A1200" s="98"/>
      <c r="B1200" s="96"/>
      <c r="C1200" s="96"/>
      <c r="D1200" s="96"/>
      <c r="E1200" s="96"/>
      <c r="F1200" s="96"/>
      <c r="G1200" s="96"/>
      <c r="H1200" s="96"/>
      <c r="I1200" s="96"/>
      <c r="J1200" s="96"/>
      <c r="K1200" s="96"/>
      <c r="L1200" s="96"/>
      <c r="M1200" s="96"/>
      <c r="N1200" s="96"/>
      <c r="O1200" s="96"/>
      <c r="P1200" s="96"/>
      <c r="Q1200" s="96"/>
      <c r="R1200" s="96"/>
      <c r="S1200" s="96"/>
      <c r="T1200" s="96"/>
      <c r="U1200" s="96"/>
      <c r="V1200" s="96"/>
      <c r="W1200" s="96"/>
      <c r="X1200" s="96"/>
      <c r="Y1200" s="96"/>
    </row>
    <row r="1201" spans="1:25" ht="18" x14ac:dyDescent="0.25">
      <c r="A1201" s="98"/>
      <c r="B1201" s="96"/>
      <c r="C1201" s="96"/>
      <c r="D1201" s="96"/>
      <c r="E1201" s="96"/>
      <c r="F1201" s="96"/>
      <c r="G1201" s="96"/>
      <c r="H1201" s="96"/>
      <c r="I1201" s="96"/>
      <c r="J1201" s="96"/>
      <c r="K1201" s="96"/>
      <c r="L1201" s="96"/>
      <c r="M1201" s="96"/>
      <c r="N1201" s="96"/>
      <c r="O1201" s="96"/>
      <c r="P1201" s="96"/>
      <c r="Q1201" s="96"/>
      <c r="R1201" s="96"/>
      <c r="S1201" s="96"/>
      <c r="T1201" s="96"/>
      <c r="U1201" s="96"/>
      <c r="V1201" s="96"/>
      <c r="W1201" s="96"/>
      <c r="X1201" s="96"/>
      <c r="Y1201" s="96"/>
    </row>
    <row r="1202" spans="1:25" ht="18" x14ac:dyDescent="0.25">
      <c r="A1202" s="98"/>
      <c r="B1202" s="96"/>
      <c r="C1202" s="96"/>
      <c r="D1202" s="96"/>
      <c r="E1202" s="96"/>
      <c r="F1202" s="96"/>
      <c r="G1202" s="96"/>
      <c r="H1202" s="96"/>
      <c r="I1202" s="96"/>
      <c r="J1202" s="96"/>
      <c r="K1202" s="96"/>
      <c r="L1202" s="96"/>
      <c r="M1202" s="96"/>
      <c r="N1202" s="96"/>
      <c r="O1202" s="96"/>
      <c r="P1202" s="96"/>
      <c r="Q1202" s="96"/>
      <c r="R1202" s="96"/>
      <c r="S1202" s="96"/>
      <c r="T1202" s="96"/>
      <c r="U1202" s="96"/>
      <c r="V1202" s="96"/>
      <c r="W1202" s="96"/>
      <c r="X1202" s="96"/>
      <c r="Y1202" s="96"/>
    </row>
    <row r="1203" spans="1:25" ht="18" x14ac:dyDescent="0.25">
      <c r="A1203" s="98"/>
      <c r="B1203" s="96"/>
      <c r="C1203" s="96"/>
      <c r="D1203" s="96"/>
      <c r="E1203" s="96"/>
      <c r="F1203" s="96"/>
      <c r="G1203" s="96"/>
      <c r="H1203" s="96"/>
      <c r="I1203" s="96"/>
      <c r="J1203" s="96"/>
      <c r="K1203" s="96"/>
      <c r="L1203" s="96"/>
      <c r="M1203" s="96"/>
      <c r="N1203" s="96"/>
      <c r="O1203" s="96"/>
      <c r="P1203" s="96"/>
      <c r="Q1203" s="96"/>
      <c r="R1203" s="96"/>
      <c r="S1203" s="96"/>
      <c r="T1203" s="96"/>
      <c r="U1203" s="96"/>
      <c r="V1203" s="96"/>
      <c r="W1203" s="96"/>
      <c r="X1203" s="96"/>
      <c r="Y1203" s="96"/>
    </row>
    <row r="1204" spans="1:25" ht="18" x14ac:dyDescent="0.25">
      <c r="A1204" s="98"/>
      <c r="B1204" s="96"/>
      <c r="C1204" s="96"/>
      <c r="D1204" s="96"/>
      <c r="E1204" s="96"/>
      <c r="F1204" s="96"/>
      <c r="G1204" s="96"/>
      <c r="H1204" s="96"/>
      <c r="I1204" s="96"/>
      <c r="J1204" s="96"/>
      <c r="K1204" s="96"/>
      <c r="L1204" s="96"/>
      <c r="M1204" s="96"/>
      <c r="N1204" s="96"/>
      <c r="O1204" s="96"/>
      <c r="P1204" s="96"/>
      <c r="Q1204" s="96"/>
      <c r="R1204" s="96"/>
      <c r="S1204" s="96"/>
      <c r="T1204" s="96"/>
      <c r="U1204" s="96"/>
      <c r="V1204" s="96"/>
      <c r="W1204" s="96"/>
      <c r="X1204" s="96"/>
      <c r="Y1204" s="96"/>
    </row>
    <row r="1205" spans="1:25" ht="18" x14ac:dyDescent="0.25">
      <c r="A1205" s="98"/>
      <c r="B1205" s="96"/>
      <c r="C1205" s="96"/>
      <c r="D1205" s="96"/>
      <c r="E1205" s="96"/>
      <c r="F1205" s="96"/>
      <c r="G1205" s="96"/>
      <c r="H1205" s="96"/>
      <c r="I1205" s="96"/>
      <c r="J1205" s="96"/>
      <c r="K1205" s="96"/>
      <c r="L1205" s="96"/>
      <c r="M1205" s="96"/>
      <c r="N1205" s="96"/>
      <c r="O1205" s="96"/>
      <c r="P1205" s="96"/>
      <c r="Q1205" s="96"/>
      <c r="R1205" s="96"/>
      <c r="S1205" s="96"/>
      <c r="T1205" s="96"/>
      <c r="U1205" s="96"/>
      <c r="V1205" s="96"/>
      <c r="W1205" s="96"/>
      <c r="X1205" s="96"/>
      <c r="Y1205" s="96"/>
    </row>
    <row r="1206" spans="1:25" ht="18" x14ac:dyDescent="0.25">
      <c r="A1206" s="98"/>
      <c r="B1206" s="96"/>
      <c r="C1206" s="96"/>
      <c r="D1206" s="96"/>
      <c r="E1206" s="96"/>
      <c r="F1206" s="96"/>
      <c r="G1206" s="96"/>
      <c r="H1206" s="96"/>
      <c r="I1206" s="96"/>
      <c r="J1206" s="96"/>
      <c r="K1206" s="96"/>
      <c r="L1206" s="96"/>
      <c r="M1206" s="96"/>
      <c r="N1206" s="96"/>
      <c r="O1206" s="96"/>
      <c r="P1206" s="96"/>
      <c r="Q1206" s="96"/>
      <c r="R1206" s="96"/>
      <c r="S1206" s="96"/>
      <c r="T1206" s="96"/>
      <c r="U1206" s="96"/>
      <c r="V1206" s="96"/>
      <c r="W1206" s="96"/>
      <c r="X1206" s="96"/>
      <c r="Y1206" s="96"/>
    </row>
    <row r="1207" spans="1:25" ht="18" x14ac:dyDescent="0.25">
      <c r="A1207" s="98"/>
      <c r="B1207" s="96"/>
      <c r="C1207" s="96"/>
      <c r="D1207" s="96"/>
      <c r="E1207" s="96"/>
      <c r="F1207" s="96"/>
      <c r="G1207" s="96"/>
      <c r="H1207" s="96"/>
      <c r="I1207" s="96"/>
      <c r="J1207" s="96"/>
      <c r="K1207" s="96"/>
      <c r="L1207" s="96"/>
      <c r="M1207" s="96"/>
      <c r="N1207" s="96"/>
      <c r="O1207" s="96"/>
      <c r="P1207" s="96"/>
      <c r="Q1207" s="96"/>
      <c r="R1207" s="96"/>
      <c r="S1207" s="96"/>
      <c r="T1207" s="96"/>
      <c r="U1207" s="96"/>
      <c r="V1207" s="96"/>
      <c r="W1207" s="96"/>
      <c r="X1207" s="96"/>
      <c r="Y1207" s="96"/>
    </row>
    <row r="1208" spans="1:25" ht="18" x14ac:dyDescent="0.25">
      <c r="A1208" s="98"/>
      <c r="B1208" s="96"/>
      <c r="C1208" s="96"/>
      <c r="D1208" s="96"/>
      <c r="E1208" s="96"/>
      <c r="F1208" s="96"/>
      <c r="G1208" s="96"/>
      <c r="H1208" s="96"/>
      <c r="I1208" s="96"/>
      <c r="J1208" s="96"/>
      <c r="K1208" s="96"/>
      <c r="L1208" s="96"/>
      <c r="M1208" s="96"/>
      <c r="N1208" s="96"/>
      <c r="O1208" s="96"/>
      <c r="P1208" s="96"/>
      <c r="Q1208" s="96"/>
      <c r="R1208" s="96"/>
      <c r="S1208" s="96"/>
      <c r="T1208" s="96"/>
      <c r="U1208" s="96"/>
      <c r="V1208" s="96"/>
      <c r="W1208" s="96"/>
      <c r="X1208" s="96"/>
      <c r="Y1208" s="96"/>
    </row>
    <row r="1209" spans="1:25" ht="18" x14ac:dyDescent="0.25">
      <c r="A1209" s="98"/>
      <c r="B1209" s="96"/>
      <c r="C1209" s="96"/>
      <c r="D1209" s="96"/>
      <c r="E1209" s="96"/>
      <c r="F1209" s="96"/>
      <c r="G1209" s="96"/>
      <c r="H1209" s="96"/>
      <c r="I1209" s="96"/>
      <c r="J1209" s="96"/>
      <c r="K1209" s="96"/>
      <c r="L1209" s="96"/>
      <c r="M1209" s="96"/>
      <c r="N1209" s="96"/>
      <c r="O1209" s="96"/>
      <c r="P1209" s="96"/>
      <c r="Q1209" s="96"/>
      <c r="R1209" s="96"/>
      <c r="S1209" s="96"/>
      <c r="T1209" s="96"/>
      <c r="U1209" s="96"/>
      <c r="V1209" s="96"/>
      <c r="W1209" s="96"/>
      <c r="X1209" s="96"/>
      <c r="Y1209" s="96"/>
    </row>
    <row r="1210" spans="1:25" ht="18" x14ac:dyDescent="0.25">
      <c r="A1210" s="98"/>
      <c r="B1210" s="96"/>
      <c r="C1210" s="96"/>
      <c r="D1210" s="96"/>
      <c r="E1210" s="96"/>
      <c r="F1210" s="96"/>
      <c r="G1210" s="96"/>
      <c r="H1210" s="96"/>
      <c r="I1210" s="96"/>
      <c r="J1210" s="96"/>
      <c r="K1210" s="96"/>
      <c r="L1210" s="96"/>
      <c r="M1210" s="96"/>
      <c r="N1210" s="96"/>
      <c r="O1210" s="96"/>
      <c r="P1210" s="96"/>
      <c r="Q1210" s="96"/>
      <c r="R1210" s="96"/>
      <c r="S1210" s="96"/>
      <c r="T1210" s="96"/>
      <c r="U1210" s="96"/>
      <c r="V1210" s="96"/>
      <c r="W1210" s="96"/>
      <c r="X1210" s="96"/>
      <c r="Y1210" s="96"/>
    </row>
    <row r="1211" spans="1:25" ht="18" x14ac:dyDescent="0.25">
      <c r="A1211" s="98"/>
      <c r="B1211" s="96"/>
      <c r="C1211" s="96"/>
      <c r="D1211" s="96"/>
      <c r="E1211" s="96"/>
      <c r="F1211" s="96"/>
      <c r="G1211" s="96"/>
      <c r="H1211" s="96"/>
      <c r="I1211" s="96"/>
      <c r="J1211" s="96"/>
      <c r="K1211" s="96"/>
      <c r="L1211" s="96"/>
      <c r="M1211" s="96"/>
      <c r="N1211" s="96"/>
      <c r="O1211" s="96"/>
      <c r="P1211" s="96"/>
      <c r="Q1211" s="96"/>
      <c r="R1211" s="96"/>
      <c r="S1211" s="96"/>
      <c r="T1211" s="96"/>
      <c r="U1211" s="96"/>
      <c r="V1211" s="96"/>
      <c r="W1211" s="96"/>
      <c r="X1211" s="96"/>
      <c r="Y1211" s="96"/>
    </row>
    <row r="1212" spans="1:25" ht="18" x14ac:dyDescent="0.25">
      <c r="A1212" s="98"/>
      <c r="B1212" s="96"/>
      <c r="C1212" s="96"/>
      <c r="D1212" s="96"/>
      <c r="E1212" s="96"/>
      <c r="F1212" s="96"/>
      <c r="G1212" s="96"/>
      <c r="H1212" s="96"/>
      <c r="I1212" s="96"/>
      <c r="J1212" s="96"/>
      <c r="K1212" s="96"/>
      <c r="L1212" s="96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</row>
    <row r="1213" spans="1:25" ht="18" x14ac:dyDescent="0.25">
      <c r="A1213" s="98"/>
      <c r="B1213" s="96"/>
      <c r="C1213" s="96"/>
      <c r="D1213" s="96"/>
      <c r="E1213" s="96"/>
      <c r="F1213" s="96"/>
      <c r="G1213" s="96"/>
      <c r="H1213" s="96"/>
      <c r="I1213" s="96"/>
      <c r="J1213" s="96"/>
      <c r="K1213" s="96"/>
      <c r="L1213" s="96"/>
      <c r="M1213" s="96"/>
      <c r="N1213" s="96"/>
      <c r="O1213" s="96"/>
      <c r="P1213" s="96"/>
      <c r="Q1213" s="96"/>
      <c r="R1213" s="96"/>
      <c r="S1213" s="96"/>
      <c r="T1213" s="96"/>
      <c r="U1213" s="96"/>
      <c r="V1213" s="96"/>
      <c r="W1213" s="96"/>
      <c r="X1213" s="96"/>
      <c r="Y1213" s="96"/>
    </row>
    <row r="1214" spans="1:25" ht="18" x14ac:dyDescent="0.25">
      <c r="A1214" s="98"/>
      <c r="B1214" s="96"/>
      <c r="C1214" s="96"/>
      <c r="D1214" s="96"/>
      <c r="E1214" s="96"/>
      <c r="F1214" s="96"/>
      <c r="G1214" s="96"/>
      <c r="H1214" s="96"/>
      <c r="I1214" s="96"/>
      <c r="J1214" s="96"/>
      <c r="K1214" s="96"/>
      <c r="L1214" s="96"/>
      <c r="M1214" s="96"/>
      <c r="N1214" s="96"/>
      <c r="O1214" s="96"/>
      <c r="P1214" s="96"/>
      <c r="Q1214" s="96"/>
      <c r="R1214" s="96"/>
      <c r="S1214" s="96"/>
      <c r="T1214" s="96"/>
      <c r="U1214" s="96"/>
      <c r="V1214" s="96"/>
      <c r="W1214" s="96"/>
      <c r="X1214" s="96"/>
      <c r="Y1214" s="96"/>
    </row>
    <row r="1215" spans="1:25" ht="18" x14ac:dyDescent="0.25">
      <c r="A1215" s="98"/>
      <c r="B1215" s="96"/>
      <c r="C1215" s="96"/>
      <c r="D1215" s="96"/>
      <c r="E1215" s="96"/>
      <c r="F1215" s="96"/>
      <c r="G1215" s="96"/>
      <c r="H1215" s="96"/>
      <c r="I1215" s="96"/>
      <c r="J1215" s="96"/>
      <c r="K1215" s="96"/>
      <c r="L1215" s="96"/>
      <c r="M1215" s="96"/>
      <c r="N1215" s="96"/>
      <c r="O1215" s="96"/>
      <c r="P1215" s="96"/>
      <c r="Q1215" s="96"/>
      <c r="R1215" s="96"/>
      <c r="S1215" s="96"/>
      <c r="T1215" s="96"/>
      <c r="U1215" s="96"/>
      <c r="V1215" s="96"/>
      <c r="W1215" s="96"/>
      <c r="X1215" s="96"/>
      <c r="Y1215" s="96"/>
    </row>
    <row r="1216" spans="1:25" ht="18" x14ac:dyDescent="0.25">
      <c r="A1216" s="98"/>
      <c r="B1216" s="96"/>
      <c r="C1216" s="96"/>
      <c r="D1216" s="96"/>
      <c r="E1216" s="96"/>
      <c r="F1216" s="96"/>
      <c r="G1216" s="96"/>
      <c r="H1216" s="96"/>
      <c r="I1216" s="96"/>
      <c r="J1216" s="96"/>
      <c r="K1216" s="96"/>
      <c r="L1216" s="96"/>
      <c r="M1216" s="96"/>
      <c r="N1216" s="96"/>
      <c r="O1216" s="96"/>
      <c r="P1216" s="96"/>
      <c r="Q1216" s="96"/>
      <c r="R1216" s="96"/>
      <c r="S1216" s="96"/>
      <c r="T1216" s="96"/>
      <c r="U1216" s="96"/>
      <c r="V1216" s="96"/>
      <c r="W1216" s="96"/>
      <c r="X1216" s="96"/>
      <c r="Y1216" s="96"/>
    </row>
    <row r="1217" spans="1:25" ht="18" x14ac:dyDescent="0.25">
      <c r="A1217" s="98"/>
      <c r="B1217" s="96"/>
      <c r="C1217" s="96"/>
      <c r="D1217" s="96"/>
      <c r="E1217" s="96"/>
      <c r="F1217" s="96"/>
      <c r="G1217" s="96"/>
      <c r="H1217" s="96"/>
      <c r="I1217" s="96"/>
      <c r="J1217" s="96"/>
      <c r="K1217" s="96"/>
      <c r="L1217" s="96"/>
      <c r="M1217" s="96"/>
      <c r="N1217" s="96"/>
      <c r="O1217" s="96"/>
      <c r="P1217" s="96"/>
      <c r="Q1217" s="96"/>
      <c r="R1217" s="96"/>
      <c r="S1217" s="96"/>
      <c r="T1217" s="96"/>
      <c r="U1217" s="96"/>
      <c r="V1217" s="96"/>
      <c r="W1217" s="96"/>
      <c r="X1217" s="96"/>
      <c r="Y1217" s="96"/>
    </row>
    <row r="1218" spans="1:25" ht="18" x14ac:dyDescent="0.25">
      <c r="A1218" s="98"/>
      <c r="B1218" s="96"/>
      <c r="C1218" s="96"/>
      <c r="D1218" s="96"/>
      <c r="E1218" s="96"/>
      <c r="F1218" s="96"/>
      <c r="G1218" s="96"/>
      <c r="H1218" s="96"/>
      <c r="I1218" s="96"/>
      <c r="J1218" s="96"/>
      <c r="K1218" s="96"/>
      <c r="L1218" s="96"/>
      <c r="M1218" s="96"/>
      <c r="N1218" s="96"/>
      <c r="O1218" s="96"/>
      <c r="P1218" s="96"/>
      <c r="Q1218" s="96"/>
      <c r="R1218" s="96"/>
      <c r="S1218" s="96"/>
      <c r="T1218" s="96"/>
      <c r="U1218" s="96"/>
      <c r="V1218" s="96"/>
      <c r="W1218" s="96"/>
      <c r="X1218" s="96"/>
      <c r="Y1218" s="96"/>
    </row>
    <row r="1219" spans="1:25" ht="18" x14ac:dyDescent="0.25">
      <c r="A1219" s="98"/>
      <c r="B1219" s="96"/>
      <c r="C1219" s="96"/>
      <c r="D1219" s="96"/>
      <c r="E1219" s="96"/>
      <c r="F1219" s="96"/>
      <c r="G1219" s="96"/>
      <c r="H1219" s="96"/>
      <c r="I1219" s="96"/>
      <c r="J1219" s="96"/>
      <c r="K1219" s="96"/>
      <c r="L1219" s="96"/>
      <c r="M1219" s="96"/>
      <c r="N1219" s="96"/>
      <c r="O1219" s="96"/>
      <c r="P1219" s="96"/>
      <c r="Q1219" s="96"/>
      <c r="R1219" s="96"/>
      <c r="S1219" s="96"/>
      <c r="T1219" s="96"/>
      <c r="U1219" s="96"/>
      <c r="V1219" s="96"/>
      <c r="W1219" s="96"/>
      <c r="X1219" s="96"/>
      <c r="Y1219" s="96"/>
    </row>
    <row r="1220" spans="1:25" ht="18" x14ac:dyDescent="0.25">
      <c r="A1220" s="98"/>
      <c r="B1220" s="96"/>
      <c r="C1220" s="96"/>
      <c r="D1220" s="96"/>
      <c r="E1220" s="96"/>
      <c r="F1220" s="96"/>
      <c r="G1220" s="96"/>
      <c r="H1220" s="96"/>
      <c r="I1220" s="96"/>
      <c r="J1220" s="96"/>
      <c r="K1220" s="96"/>
      <c r="L1220" s="96"/>
      <c r="M1220" s="96"/>
      <c r="N1220" s="96"/>
      <c r="O1220" s="96"/>
      <c r="P1220" s="96"/>
      <c r="Q1220" s="96"/>
      <c r="R1220" s="96"/>
      <c r="S1220" s="96"/>
      <c r="T1220" s="96"/>
      <c r="U1220" s="96"/>
      <c r="V1220" s="96"/>
      <c r="W1220" s="96"/>
      <c r="X1220" s="96"/>
      <c r="Y1220" s="96"/>
    </row>
    <row r="1221" spans="1:25" ht="18" x14ac:dyDescent="0.25">
      <c r="A1221" s="98"/>
      <c r="B1221" s="96"/>
      <c r="C1221" s="96"/>
      <c r="D1221" s="96"/>
      <c r="E1221" s="96"/>
      <c r="F1221" s="96"/>
      <c r="G1221" s="96"/>
      <c r="H1221" s="96"/>
      <c r="I1221" s="96"/>
      <c r="J1221" s="96"/>
      <c r="K1221" s="96"/>
      <c r="L1221" s="96"/>
      <c r="M1221" s="96"/>
      <c r="N1221" s="96"/>
      <c r="O1221" s="96"/>
      <c r="P1221" s="96"/>
      <c r="Q1221" s="96"/>
      <c r="R1221" s="96"/>
      <c r="S1221" s="96"/>
      <c r="T1221" s="96"/>
      <c r="U1221" s="96"/>
      <c r="V1221" s="96"/>
      <c r="W1221" s="96"/>
      <c r="X1221" s="96"/>
      <c r="Y1221" s="96"/>
    </row>
    <row r="1222" spans="1:25" ht="18" x14ac:dyDescent="0.25">
      <c r="A1222" s="98"/>
      <c r="B1222" s="96"/>
      <c r="C1222" s="96"/>
      <c r="D1222" s="96"/>
      <c r="E1222" s="96"/>
      <c r="F1222" s="96"/>
      <c r="G1222" s="96"/>
      <c r="H1222" s="96"/>
      <c r="I1222" s="96"/>
      <c r="J1222" s="96"/>
      <c r="K1222" s="96"/>
      <c r="L1222" s="96"/>
      <c r="M1222" s="96"/>
      <c r="N1222" s="96"/>
      <c r="O1222" s="96"/>
      <c r="P1222" s="96"/>
      <c r="Q1222" s="96"/>
      <c r="R1222" s="96"/>
      <c r="S1222" s="96"/>
      <c r="T1222" s="96"/>
      <c r="U1222" s="96"/>
      <c r="V1222" s="96"/>
      <c r="W1222" s="96"/>
      <c r="X1222" s="96"/>
      <c r="Y1222" s="96"/>
    </row>
    <row r="1223" spans="1:25" ht="18" x14ac:dyDescent="0.25">
      <c r="A1223" s="98"/>
      <c r="B1223" s="96"/>
      <c r="C1223" s="96"/>
      <c r="D1223" s="96"/>
      <c r="E1223" s="96"/>
      <c r="F1223" s="96"/>
      <c r="G1223" s="96"/>
      <c r="H1223" s="96"/>
      <c r="I1223" s="96"/>
      <c r="J1223" s="96"/>
      <c r="K1223" s="96"/>
      <c r="L1223" s="96"/>
      <c r="M1223" s="96"/>
      <c r="N1223" s="96"/>
      <c r="O1223" s="96"/>
      <c r="P1223" s="96"/>
      <c r="Q1223" s="96"/>
      <c r="R1223" s="96"/>
      <c r="S1223" s="96"/>
      <c r="T1223" s="96"/>
      <c r="U1223" s="96"/>
      <c r="V1223" s="96"/>
      <c r="W1223" s="96"/>
      <c r="X1223" s="96"/>
      <c r="Y1223" s="96"/>
    </row>
    <row r="1224" spans="1:25" ht="18" x14ac:dyDescent="0.25">
      <c r="A1224" s="98"/>
      <c r="B1224" s="96"/>
      <c r="C1224" s="96"/>
      <c r="D1224" s="96"/>
      <c r="E1224" s="96"/>
      <c r="F1224" s="96"/>
      <c r="G1224" s="96"/>
      <c r="H1224" s="96"/>
      <c r="I1224" s="96"/>
      <c r="J1224" s="96"/>
      <c r="K1224" s="96"/>
      <c r="L1224" s="96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5" ht="18" x14ac:dyDescent="0.25">
      <c r="A1225" s="98"/>
      <c r="B1225" s="96"/>
      <c r="C1225" s="96"/>
      <c r="D1225" s="96"/>
      <c r="E1225" s="96"/>
      <c r="F1225" s="96"/>
      <c r="G1225" s="96"/>
      <c r="H1225" s="96"/>
      <c r="I1225" s="96"/>
      <c r="J1225" s="96"/>
      <c r="K1225" s="96"/>
      <c r="L1225" s="96"/>
      <c r="M1225" s="96"/>
      <c r="N1225" s="96"/>
      <c r="O1225" s="96"/>
      <c r="P1225" s="96"/>
      <c r="Q1225" s="96"/>
      <c r="R1225" s="96"/>
      <c r="S1225" s="96"/>
      <c r="T1225" s="96"/>
      <c r="U1225" s="96"/>
      <c r="V1225" s="96"/>
      <c r="W1225" s="96"/>
      <c r="X1225" s="96"/>
      <c r="Y1225" s="96"/>
    </row>
    <row r="1226" spans="1:25" ht="18" x14ac:dyDescent="0.25">
      <c r="A1226" s="98"/>
      <c r="B1226" s="96"/>
      <c r="C1226" s="96"/>
      <c r="D1226" s="96"/>
      <c r="E1226" s="96"/>
      <c r="F1226" s="96"/>
      <c r="G1226" s="96"/>
      <c r="H1226" s="96"/>
      <c r="I1226" s="96"/>
      <c r="J1226" s="96"/>
      <c r="K1226" s="96"/>
      <c r="L1226" s="96"/>
      <c r="M1226" s="96"/>
      <c r="N1226" s="96"/>
      <c r="O1226" s="96"/>
      <c r="P1226" s="96"/>
      <c r="Q1226" s="96"/>
      <c r="R1226" s="96"/>
      <c r="S1226" s="96"/>
      <c r="T1226" s="96"/>
      <c r="U1226" s="96"/>
      <c r="V1226" s="96"/>
      <c r="W1226" s="96"/>
      <c r="X1226" s="96"/>
      <c r="Y1226" s="96"/>
    </row>
    <row r="1227" spans="1:25" ht="18" x14ac:dyDescent="0.25">
      <c r="A1227" s="98"/>
      <c r="B1227" s="96"/>
      <c r="C1227" s="96"/>
      <c r="D1227" s="96"/>
      <c r="E1227" s="96"/>
      <c r="F1227" s="96"/>
      <c r="G1227" s="96"/>
      <c r="H1227" s="96"/>
      <c r="I1227" s="96"/>
      <c r="J1227" s="96"/>
      <c r="K1227" s="96"/>
      <c r="L1227" s="96"/>
      <c r="M1227" s="96"/>
      <c r="N1227" s="96"/>
      <c r="O1227" s="96"/>
      <c r="P1227" s="96"/>
      <c r="Q1227" s="96"/>
      <c r="R1227" s="96"/>
      <c r="S1227" s="96"/>
      <c r="T1227" s="96"/>
      <c r="U1227" s="96"/>
      <c r="V1227" s="96"/>
      <c r="W1227" s="96"/>
      <c r="X1227" s="96"/>
      <c r="Y1227" s="96"/>
    </row>
    <row r="1228" spans="1:25" ht="18" x14ac:dyDescent="0.25">
      <c r="A1228" s="98"/>
      <c r="B1228" s="96"/>
      <c r="C1228" s="96"/>
      <c r="D1228" s="96"/>
      <c r="E1228" s="96"/>
      <c r="F1228" s="96"/>
      <c r="G1228" s="96"/>
      <c r="H1228" s="96"/>
      <c r="I1228" s="96"/>
      <c r="J1228" s="96"/>
      <c r="K1228" s="96"/>
      <c r="L1228" s="96"/>
      <c r="M1228" s="96"/>
      <c r="N1228" s="96"/>
      <c r="O1228" s="96"/>
      <c r="P1228" s="96"/>
      <c r="Q1228" s="96"/>
      <c r="R1228" s="96"/>
      <c r="S1228" s="96"/>
      <c r="T1228" s="96"/>
      <c r="U1228" s="96"/>
      <c r="V1228" s="96"/>
      <c r="W1228" s="96"/>
      <c r="X1228" s="96"/>
      <c r="Y1228" s="96"/>
    </row>
    <row r="1229" spans="1:25" ht="18" x14ac:dyDescent="0.25">
      <c r="A1229" s="98"/>
      <c r="B1229" s="96"/>
      <c r="C1229" s="96"/>
      <c r="D1229" s="96"/>
      <c r="E1229" s="96"/>
      <c r="F1229" s="96"/>
      <c r="G1229" s="96"/>
      <c r="H1229" s="96"/>
      <c r="I1229" s="96"/>
      <c r="J1229" s="96"/>
      <c r="K1229" s="96"/>
      <c r="L1229" s="96"/>
      <c r="M1229" s="96"/>
      <c r="N1229" s="96"/>
      <c r="O1229" s="96"/>
      <c r="P1229" s="96"/>
      <c r="Q1229" s="96"/>
      <c r="R1229" s="96"/>
      <c r="S1229" s="96"/>
      <c r="T1229" s="96"/>
      <c r="U1229" s="96"/>
      <c r="V1229" s="96"/>
      <c r="W1229" s="96"/>
      <c r="X1229" s="96"/>
      <c r="Y1229" s="96"/>
    </row>
    <row r="1230" spans="1:25" ht="18" x14ac:dyDescent="0.25">
      <c r="A1230" s="98"/>
      <c r="B1230" s="96"/>
      <c r="C1230" s="96"/>
      <c r="D1230" s="96"/>
      <c r="E1230" s="96"/>
      <c r="F1230" s="96"/>
      <c r="G1230" s="96"/>
      <c r="H1230" s="96"/>
      <c r="I1230" s="96"/>
      <c r="J1230" s="96"/>
      <c r="K1230" s="96"/>
      <c r="L1230" s="96"/>
      <c r="M1230" s="96"/>
      <c r="N1230" s="96"/>
      <c r="O1230" s="96"/>
      <c r="P1230" s="96"/>
      <c r="Q1230" s="96"/>
      <c r="R1230" s="96"/>
      <c r="S1230" s="96"/>
      <c r="T1230" s="96"/>
      <c r="U1230" s="96"/>
      <c r="V1230" s="96"/>
      <c r="W1230" s="96"/>
      <c r="X1230" s="96"/>
      <c r="Y1230" s="96"/>
    </row>
    <row r="1231" spans="1:25" ht="18" x14ac:dyDescent="0.25">
      <c r="A1231" s="98"/>
      <c r="B1231" s="96"/>
      <c r="C1231" s="96"/>
      <c r="D1231" s="96"/>
      <c r="E1231" s="96"/>
      <c r="F1231" s="96"/>
      <c r="G1231" s="96"/>
      <c r="H1231" s="96"/>
      <c r="I1231" s="96"/>
      <c r="J1231" s="96"/>
      <c r="K1231" s="96"/>
      <c r="L1231" s="96"/>
      <c r="M1231" s="96"/>
      <c r="N1231" s="96"/>
      <c r="O1231" s="96"/>
      <c r="P1231" s="96"/>
      <c r="Q1231" s="96"/>
      <c r="R1231" s="96"/>
      <c r="S1231" s="96"/>
      <c r="T1231" s="96"/>
      <c r="U1231" s="96"/>
      <c r="V1231" s="96"/>
      <c r="W1231" s="96"/>
      <c r="X1231" s="96"/>
      <c r="Y1231" s="96"/>
    </row>
    <row r="1232" spans="1:25" ht="18" x14ac:dyDescent="0.25">
      <c r="A1232" s="98"/>
      <c r="B1232" s="96"/>
      <c r="C1232" s="96"/>
      <c r="D1232" s="96"/>
      <c r="E1232" s="96"/>
      <c r="F1232" s="96"/>
      <c r="G1232" s="96"/>
      <c r="H1232" s="96"/>
      <c r="I1232" s="96"/>
      <c r="J1232" s="96"/>
      <c r="K1232" s="96"/>
      <c r="L1232" s="96"/>
      <c r="M1232" s="96"/>
      <c r="N1232" s="96"/>
      <c r="O1232" s="96"/>
      <c r="P1232" s="96"/>
      <c r="Q1232" s="96"/>
      <c r="R1232" s="96"/>
      <c r="S1232" s="96"/>
      <c r="T1232" s="96"/>
      <c r="U1232" s="96"/>
      <c r="V1232" s="96"/>
      <c r="W1232" s="96"/>
      <c r="X1232" s="96"/>
      <c r="Y1232" s="96"/>
    </row>
    <row r="1233" spans="1:25" ht="18" x14ac:dyDescent="0.25">
      <c r="A1233" s="98"/>
      <c r="B1233" s="96"/>
      <c r="C1233" s="96"/>
      <c r="D1233" s="96"/>
      <c r="E1233" s="96"/>
      <c r="F1233" s="96"/>
      <c r="G1233" s="96"/>
      <c r="H1233" s="96"/>
      <c r="I1233" s="96"/>
      <c r="J1233" s="96"/>
      <c r="K1233" s="96"/>
      <c r="L1233" s="96"/>
      <c r="M1233" s="96"/>
      <c r="N1233" s="96"/>
      <c r="O1233" s="96"/>
      <c r="P1233" s="96"/>
      <c r="Q1233" s="96"/>
      <c r="R1233" s="96"/>
      <c r="S1233" s="96"/>
      <c r="T1233" s="96"/>
      <c r="U1233" s="96"/>
      <c r="V1233" s="96"/>
      <c r="W1233" s="96"/>
      <c r="X1233" s="96"/>
      <c r="Y1233" s="96"/>
    </row>
    <row r="1234" spans="1:25" ht="18" x14ac:dyDescent="0.25">
      <c r="A1234" s="98"/>
      <c r="B1234" s="96"/>
      <c r="C1234" s="96"/>
      <c r="D1234" s="96"/>
      <c r="E1234" s="96"/>
      <c r="F1234" s="96"/>
      <c r="G1234" s="96"/>
      <c r="H1234" s="96"/>
      <c r="I1234" s="96"/>
      <c r="J1234" s="96"/>
      <c r="K1234" s="96"/>
      <c r="L1234" s="96"/>
      <c r="M1234" s="96"/>
      <c r="N1234" s="96"/>
      <c r="O1234" s="96"/>
      <c r="P1234" s="96"/>
      <c r="Q1234" s="96"/>
      <c r="R1234" s="96"/>
      <c r="S1234" s="96"/>
      <c r="T1234" s="96"/>
      <c r="U1234" s="96"/>
      <c r="V1234" s="96"/>
      <c r="W1234" s="96"/>
      <c r="X1234" s="96"/>
      <c r="Y1234" s="96"/>
    </row>
    <row r="1235" spans="1:25" ht="18" x14ac:dyDescent="0.25">
      <c r="A1235" s="98"/>
      <c r="B1235" s="96"/>
      <c r="C1235" s="96"/>
      <c r="D1235" s="96"/>
      <c r="E1235" s="96"/>
      <c r="F1235" s="96"/>
      <c r="G1235" s="96"/>
      <c r="H1235" s="96"/>
      <c r="I1235" s="96"/>
      <c r="J1235" s="96"/>
      <c r="K1235" s="96"/>
      <c r="L1235" s="96"/>
      <c r="M1235" s="96"/>
      <c r="N1235" s="96"/>
      <c r="O1235" s="96"/>
      <c r="P1235" s="96"/>
      <c r="Q1235" s="96"/>
      <c r="R1235" s="96"/>
      <c r="S1235" s="96"/>
      <c r="T1235" s="96"/>
      <c r="U1235" s="96"/>
      <c r="V1235" s="96"/>
      <c r="W1235" s="96"/>
      <c r="X1235" s="96"/>
      <c r="Y1235" s="96"/>
    </row>
    <row r="1236" spans="1:25" ht="18" x14ac:dyDescent="0.25">
      <c r="A1236" s="98"/>
      <c r="B1236" s="96"/>
      <c r="C1236" s="96"/>
      <c r="D1236" s="96"/>
      <c r="E1236" s="96"/>
      <c r="F1236" s="96"/>
      <c r="G1236" s="96"/>
      <c r="H1236" s="96"/>
      <c r="I1236" s="96"/>
      <c r="J1236" s="96"/>
      <c r="K1236" s="96"/>
      <c r="L1236" s="96"/>
      <c r="M1236" s="96"/>
      <c r="N1236" s="96"/>
      <c r="O1236" s="96"/>
      <c r="P1236" s="96"/>
      <c r="Q1236" s="96"/>
      <c r="R1236" s="96"/>
      <c r="S1236" s="96"/>
      <c r="T1236" s="96"/>
      <c r="U1236" s="96"/>
      <c r="V1236" s="96"/>
      <c r="W1236" s="96"/>
      <c r="X1236" s="96"/>
      <c r="Y1236" s="96"/>
    </row>
    <row r="1237" spans="1:25" ht="18" x14ac:dyDescent="0.25">
      <c r="A1237" s="98"/>
      <c r="B1237" s="96"/>
      <c r="C1237" s="96"/>
      <c r="D1237" s="96"/>
      <c r="E1237" s="96"/>
      <c r="F1237" s="96"/>
      <c r="G1237" s="96"/>
      <c r="H1237" s="96"/>
      <c r="I1237" s="96"/>
      <c r="J1237" s="96"/>
      <c r="K1237" s="96"/>
      <c r="L1237" s="96"/>
      <c r="M1237" s="96"/>
      <c r="N1237" s="96"/>
      <c r="O1237" s="96"/>
      <c r="P1237" s="96"/>
      <c r="Q1237" s="96"/>
      <c r="R1237" s="96"/>
      <c r="S1237" s="96"/>
      <c r="T1237" s="96"/>
      <c r="U1237" s="96"/>
      <c r="V1237" s="96"/>
      <c r="W1237" s="96"/>
      <c r="X1237" s="96"/>
      <c r="Y1237" s="96"/>
    </row>
    <row r="1238" spans="1:25" ht="18" x14ac:dyDescent="0.25">
      <c r="A1238" s="98"/>
      <c r="B1238" s="96"/>
      <c r="C1238" s="96"/>
      <c r="D1238" s="96"/>
      <c r="E1238" s="96"/>
      <c r="F1238" s="96"/>
      <c r="G1238" s="96"/>
      <c r="H1238" s="96"/>
      <c r="I1238" s="96"/>
      <c r="J1238" s="96"/>
      <c r="K1238" s="96"/>
      <c r="L1238" s="96"/>
      <c r="M1238" s="96"/>
      <c r="N1238" s="96"/>
      <c r="O1238" s="96"/>
      <c r="P1238" s="96"/>
      <c r="Q1238" s="96"/>
      <c r="R1238" s="96"/>
      <c r="S1238" s="96"/>
      <c r="T1238" s="96"/>
      <c r="U1238" s="96"/>
      <c r="V1238" s="96"/>
      <c r="W1238" s="96"/>
      <c r="X1238" s="96"/>
      <c r="Y1238" s="96"/>
    </row>
    <row r="1239" spans="1:25" ht="18" x14ac:dyDescent="0.25">
      <c r="A1239" s="98"/>
      <c r="B1239" s="96"/>
      <c r="C1239" s="96"/>
      <c r="D1239" s="96"/>
      <c r="E1239" s="96"/>
      <c r="F1239" s="96"/>
      <c r="G1239" s="96"/>
      <c r="H1239" s="96"/>
      <c r="I1239" s="96"/>
      <c r="J1239" s="96"/>
      <c r="K1239" s="96"/>
      <c r="L1239" s="96"/>
      <c r="M1239" s="96"/>
      <c r="N1239" s="96"/>
      <c r="O1239" s="96"/>
      <c r="P1239" s="96"/>
      <c r="Q1239" s="96"/>
      <c r="R1239" s="96"/>
      <c r="S1239" s="96"/>
      <c r="T1239" s="96"/>
      <c r="U1239" s="96"/>
      <c r="V1239" s="96"/>
      <c r="W1239" s="96"/>
      <c r="X1239" s="96"/>
      <c r="Y1239" s="96"/>
    </row>
    <row r="1240" spans="1:25" ht="18" x14ac:dyDescent="0.25">
      <c r="A1240" s="98"/>
      <c r="B1240" s="96"/>
      <c r="C1240" s="96"/>
      <c r="D1240" s="96"/>
      <c r="E1240" s="96"/>
      <c r="F1240" s="96"/>
      <c r="G1240" s="96"/>
      <c r="H1240" s="96"/>
      <c r="I1240" s="96"/>
      <c r="J1240" s="96"/>
      <c r="K1240" s="96"/>
      <c r="L1240" s="96"/>
      <c r="M1240" s="96"/>
      <c r="N1240" s="96"/>
      <c r="O1240" s="96"/>
      <c r="P1240" s="96"/>
      <c r="Q1240" s="96"/>
      <c r="R1240" s="96"/>
      <c r="S1240" s="96"/>
      <c r="T1240" s="96"/>
      <c r="U1240" s="96"/>
      <c r="V1240" s="96"/>
      <c r="W1240" s="96"/>
      <c r="X1240" s="96"/>
      <c r="Y1240" s="96"/>
    </row>
    <row r="1241" spans="1:25" ht="18" x14ac:dyDescent="0.25">
      <c r="A1241" s="98"/>
      <c r="B1241" s="96"/>
      <c r="C1241" s="96"/>
      <c r="D1241" s="96"/>
      <c r="E1241" s="96"/>
      <c r="F1241" s="96"/>
      <c r="G1241" s="96"/>
      <c r="H1241" s="96"/>
      <c r="I1241" s="96"/>
      <c r="J1241" s="96"/>
      <c r="K1241" s="96"/>
      <c r="L1241" s="96"/>
      <c r="M1241" s="96"/>
      <c r="N1241" s="96"/>
      <c r="O1241" s="96"/>
      <c r="P1241" s="96"/>
      <c r="Q1241" s="96"/>
      <c r="R1241" s="96"/>
      <c r="S1241" s="96"/>
      <c r="T1241" s="96"/>
      <c r="U1241" s="96"/>
      <c r="V1241" s="96"/>
      <c r="W1241" s="96"/>
      <c r="X1241" s="96"/>
      <c r="Y1241" s="96"/>
    </row>
    <row r="1242" spans="1:25" ht="18" x14ac:dyDescent="0.25">
      <c r="A1242" s="98"/>
      <c r="B1242" s="96"/>
      <c r="C1242" s="96"/>
      <c r="D1242" s="96"/>
      <c r="E1242" s="96"/>
      <c r="F1242" s="96"/>
      <c r="G1242" s="96"/>
      <c r="H1242" s="96"/>
      <c r="I1242" s="96"/>
      <c r="J1242" s="96"/>
      <c r="K1242" s="96"/>
      <c r="L1242" s="96"/>
      <c r="M1242" s="96"/>
      <c r="N1242" s="96"/>
      <c r="O1242" s="96"/>
      <c r="P1242" s="96"/>
      <c r="Q1242" s="96"/>
      <c r="R1242" s="96"/>
      <c r="S1242" s="96"/>
      <c r="T1242" s="96"/>
      <c r="U1242" s="96"/>
      <c r="V1242" s="96"/>
      <c r="W1242" s="96"/>
      <c r="X1242" s="96"/>
      <c r="Y1242" s="96"/>
    </row>
    <row r="1243" spans="1:25" ht="18" x14ac:dyDescent="0.25">
      <c r="A1243" s="98"/>
      <c r="B1243" s="96"/>
      <c r="C1243" s="96"/>
      <c r="D1243" s="96"/>
      <c r="E1243" s="96"/>
      <c r="F1243" s="96"/>
      <c r="G1243" s="96"/>
      <c r="H1243" s="96"/>
      <c r="I1243" s="96"/>
      <c r="J1243" s="96"/>
      <c r="K1243" s="96"/>
      <c r="L1243" s="96"/>
      <c r="M1243" s="96"/>
      <c r="N1243" s="96"/>
      <c r="O1243" s="96"/>
      <c r="P1243" s="96"/>
      <c r="Q1243" s="96"/>
      <c r="R1243" s="96"/>
      <c r="S1243" s="96"/>
      <c r="T1243" s="96"/>
      <c r="U1243" s="96"/>
      <c r="V1243" s="96"/>
      <c r="W1243" s="96"/>
      <c r="X1243" s="96"/>
      <c r="Y1243" s="96"/>
    </row>
    <row r="1244" spans="1:25" ht="18" x14ac:dyDescent="0.25">
      <c r="A1244" s="98"/>
      <c r="B1244" s="96"/>
      <c r="C1244" s="96"/>
      <c r="D1244" s="96"/>
      <c r="E1244" s="96"/>
      <c r="F1244" s="96"/>
      <c r="G1244" s="96"/>
      <c r="H1244" s="96"/>
      <c r="I1244" s="96"/>
      <c r="J1244" s="96"/>
      <c r="K1244" s="96"/>
      <c r="L1244" s="96"/>
      <c r="M1244" s="96"/>
      <c r="N1244" s="96"/>
      <c r="O1244" s="96"/>
      <c r="P1244" s="96"/>
      <c r="Q1244" s="96"/>
      <c r="R1244" s="96"/>
      <c r="S1244" s="96"/>
      <c r="T1244" s="96"/>
      <c r="U1244" s="96"/>
      <c r="V1244" s="96"/>
      <c r="W1244" s="96"/>
      <c r="X1244" s="96"/>
      <c r="Y1244" s="96"/>
    </row>
    <row r="1245" spans="1:25" ht="18" x14ac:dyDescent="0.25">
      <c r="A1245" s="98"/>
      <c r="B1245" s="96"/>
      <c r="C1245" s="96"/>
      <c r="D1245" s="96"/>
      <c r="E1245" s="96"/>
      <c r="F1245" s="96"/>
      <c r="G1245" s="96"/>
      <c r="H1245" s="96"/>
      <c r="I1245" s="96"/>
      <c r="J1245" s="96"/>
      <c r="K1245" s="96"/>
      <c r="L1245" s="96"/>
      <c r="M1245" s="96"/>
      <c r="N1245" s="96"/>
      <c r="O1245" s="96"/>
      <c r="P1245" s="96"/>
      <c r="Q1245" s="96"/>
      <c r="R1245" s="96"/>
      <c r="S1245" s="96"/>
      <c r="T1245" s="96"/>
      <c r="U1245" s="96"/>
      <c r="V1245" s="96"/>
      <c r="W1245" s="96"/>
      <c r="X1245" s="96"/>
      <c r="Y1245" s="96"/>
    </row>
    <row r="1246" spans="1:25" ht="18" x14ac:dyDescent="0.25">
      <c r="A1246" s="98"/>
      <c r="B1246" s="96"/>
      <c r="C1246" s="96"/>
      <c r="D1246" s="96"/>
      <c r="E1246" s="96"/>
      <c r="F1246" s="96"/>
      <c r="G1246" s="96"/>
      <c r="H1246" s="96"/>
      <c r="I1246" s="96"/>
      <c r="J1246" s="96"/>
      <c r="K1246" s="96"/>
      <c r="L1246" s="96"/>
      <c r="M1246" s="96"/>
      <c r="N1246" s="96"/>
      <c r="O1246" s="96"/>
      <c r="P1246" s="96"/>
      <c r="Q1246" s="96"/>
      <c r="R1246" s="96"/>
      <c r="S1246" s="96"/>
      <c r="T1246" s="96"/>
      <c r="U1246" s="96"/>
      <c r="V1246" s="96"/>
      <c r="W1246" s="96"/>
      <c r="X1246" s="96"/>
      <c r="Y1246" s="96"/>
    </row>
    <row r="1247" spans="1:25" ht="18" x14ac:dyDescent="0.25">
      <c r="A1247" s="98"/>
      <c r="B1247" s="96"/>
      <c r="C1247" s="96"/>
      <c r="D1247" s="96"/>
      <c r="E1247" s="96"/>
      <c r="F1247" s="96"/>
      <c r="G1247" s="96"/>
      <c r="H1247" s="96"/>
      <c r="I1247" s="96"/>
      <c r="J1247" s="96"/>
      <c r="K1247" s="96"/>
      <c r="L1247" s="96"/>
      <c r="M1247" s="96"/>
      <c r="N1247" s="96"/>
      <c r="O1247" s="96"/>
      <c r="P1247" s="96"/>
      <c r="Q1247" s="96"/>
      <c r="R1247" s="96"/>
      <c r="S1247" s="96"/>
      <c r="T1247" s="96"/>
      <c r="U1247" s="96"/>
      <c r="V1247" s="96"/>
      <c r="W1247" s="96"/>
      <c r="X1247" s="96"/>
      <c r="Y1247" s="96"/>
    </row>
    <row r="1248" spans="1:25" ht="18" x14ac:dyDescent="0.25">
      <c r="A1248" s="98"/>
      <c r="B1248" s="96"/>
      <c r="C1248" s="96"/>
      <c r="D1248" s="96"/>
      <c r="E1248" s="96"/>
      <c r="F1248" s="96"/>
      <c r="G1248" s="96"/>
      <c r="H1248" s="96"/>
      <c r="I1248" s="96"/>
      <c r="J1248" s="96"/>
      <c r="K1248" s="96"/>
      <c r="L1248" s="96"/>
      <c r="M1248" s="96"/>
      <c r="N1248" s="96"/>
      <c r="O1248" s="96"/>
      <c r="P1248" s="96"/>
      <c r="Q1248" s="96"/>
      <c r="R1248" s="96"/>
      <c r="S1248" s="96"/>
      <c r="T1248" s="96"/>
      <c r="U1248" s="96"/>
      <c r="V1248" s="96"/>
      <c r="W1248" s="96"/>
      <c r="X1248" s="96"/>
      <c r="Y1248" s="96"/>
    </row>
    <row r="1249" spans="1:25" ht="18" x14ac:dyDescent="0.25">
      <c r="A1249" s="98"/>
      <c r="B1249" s="96"/>
      <c r="C1249" s="96"/>
      <c r="D1249" s="96"/>
      <c r="E1249" s="96"/>
      <c r="F1249" s="96"/>
      <c r="G1249" s="96"/>
      <c r="H1249" s="96"/>
      <c r="I1249" s="96"/>
      <c r="J1249" s="96"/>
      <c r="K1249" s="96"/>
      <c r="L1249" s="96"/>
      <c r="M1249" s="96"/>
      <c r="N1249" s="96"/>
      <c r="O1249" s="96"/>
      <c r="P1249" s="96"/>
      <c r="Q1249" s="96"/>
      <c r="R1249" s="96"/>
      <c r="S1249" s="96"/>
      <c r="T1249" s="96"/>
      <c r="U1249" s="96"/>
      <c r="V1249" s="96"/>
      <c r="W1249" s="96"/>
      <c r="X1249" s="96"/>
      <c r="Y1249" s="96"/>
    </row>
    <row r="1250" spans="1:25" ht="18" x14ac:dyDescent="0.25">
      <c r="A1250" s="98"/>
      <c r="B1250" s="96"/>
      <c r="C1250" s="96"/>
      <c r="D1250" s="96"/>
      <c r="E1250" s="96"/>
      <c r="F1250" s="96"/>
      <c r="G1250" s="96"/>
      <c r="H1250" s="96"/>
      <c r="I1250" s="96"/>
      <c r="J1250" s="96"/>
      <c r="K1250" s="96"/>
      <c r="L1250" s="96"/>
      <c r="M1250" s="96"/>
      <c r="N1250" s="96"/>
      <c r="O1250" s="96"/>
      <c r="P1250" s="96"/>
      <c r="Q1250" s="96"/>
      <c r="R1250" s="96"/>
      <c r="S1250" s="96"/>
      <c r="T1250" s="96"/>
      <c r="U1250" s="96"/>
      <c r="V1250" s="96"/>
      <c r="W1250" s="96"/>
      <c r="X1250" s="96"/>
      <c r="Y1250" s="96"/>
    </row>
    <row r="1251" spans="1:25" ht="18" x14ac:dyDescent="0.25">
      <c r="A1251" s="98"/>
      <c r="B1251" s="96"/>
      <c r="C1251" s="96"/>
      <c r="D1251" s="96"/>
      <c r="E1251" s="96"/>
      <c r="F1251" s="96"/>
      <c r="G1251" s="96"/>
      <c r="H1251" s="96"/>
      <c r="I1251" s="96"/>
      <c r="J1251" s="96"/>
      <c r="K1251" s="96"/>
      <c r="L1251" s="96"/>
      <c r="M1251" s="96"/>
      <c r="N1251" s="96"/>
      <c r="O1251" s="96"/>
      <c r="P1251" s="96"/>
      <c r="Q1251" s="96"/>
      <c r="R1251" s="96"/>
      <c r="S1251" s="96"/>
      <c r="T1251" s="96"/>
      <c r="U1251" s="96"/>
      <c r="V1251" s="96"/>
      <c r="W1251" s="96"/>
      <c r="X1251" s="96"/>
      <c r="Y1251" s="96"/>
    </row>
    <row r="1252" spans="1:25" ht="18" x14ac:dyDescent="0.25">
      <c r="A1252" s="98"/>
      <c r="B1252" s="96"/>
      <c r="C1252" s="96"/>
      <c r="D1252" s="96"/>
      <c r="E1252" s="96"/>
      <c r="F1252" s="96"/>
      <c r="G1252" s="96"/>
      <c r="H1252" s="96"/>
      <c r="I1252" s="96"/>
      <c r="J1252" s="96"/>
      <c r="K1252" s="96"/>
      <c r="L1252" s="96"/>
      <c r="M1252" s="96"/>
      <c r="N1252" s="96"/>
      <c r="O1252" s="96"/>
      <c r="P1252" s="96"/>
      <c r="Q1252" s="96"/>
      <c r="R1252" s="96"/>
      <c r="S1252" s="96"/>
      <c r="T1252" s="96"/>
      <c r="U1252" s="96"/>
      <c r="V1252" s="96"/>
      <c r="W1252" s="96"/>
      <c r="X1252" s="96"/>
      <c r="Y1252" s="96"/>
    </row>
    <row r="1253" spans="1:25" ht="18" x14ac:dyDescent="0.25">
      <c r="A1253" s="98"/>
      <c r="B1253" s="96"/>
      <c r="C1253" s="96"/>
      <c r="D1253" s="96"/>
      <c r="E1253" s="96"/>
      <c r="F1253" s="96"/>
      <c r="G1253" s="96"/>
      <c r="H1253" s="96"/>
      <c r="I1253" s="96"/>
      <c r="J1253" s="96"/>
      <c r="K1253" s="96"/>
      <c r="L1253" s="96"/>
      <c r="M1253" s="96"/>
      <c r="N1253" s="96"/>
      <c r="O1253" s="96"/>
      <c r="P1253" s="96"/>
      <c r="Q1253" s="96"/>
      <c r="R1253" s="96"/>
      <c r="S1253" s="96"/>
      <c r="T1253" s="96"/>
      <c r="U1253" s="96"/>
      <c r="V1253" s="96"/>
      <c r="W1253" s="96"/>
      <c r="X1253" s="96"/>
      <c r="Y1253" s="96"/>
    </row>
    <row r="1254" spans="1:25" ht="18" x14ac:dyDescent="0.25">
      <c r="A1254" s="98"/>
      <c r="B1254" s="96"/>
      <c r="C1254" s="96"/>
      <c r="D1254" s="96"/>
      <c r="E1254" s="96"/>
      <c r="F1254" s="96"/>
      <c r="G1254" s="96"/>
      <c r="H1254" s="96"/>
      <c r="I1254" s="96"/>
      <c r="J1254" s="96"/>
      <c r="K1254" s="96"/>
      <c r="L1254" s="96"/>
      <c r="M1254" s="96"/>
      <c r="N1254" s="96"/>
      <c r="O1254" s="96"/>
      <c r="P1254" s="96"/>
      <c r="Q1254" s="96"/>
      <c r="R1254" s="96"/>
      <c r="S1254" s="96"/>
      <c r="T1254" s="96"/>
      <c r="U1254" s="96"/>
      <c r="V1254" s="96"/>
      <c r="W1254" s="96"/>
      <c r="X1254" s="96"/>
      <c r="Y1254" s="96"/>
    </row>
    <row r="1255" spans="1:25" ht="18" x14ac:dyDescent="0.25">
      <c r="A1255" s="98"/>
      <c r="B1255" s="96"/>
      <c r="C1255" s="96"/>
      <c r="D1255" s="96"/>
      <c r="E1255" s="96"/>
      <c r="F1255" s="96"/>
      <c r="G1255" s="96"/>
      <c r="H1255" s="96"/>
      <c r="I1255" s="96"/>
      <c r="J1255" s="96"/>
      <c r="K1255" s="96"/>
      <c r="L1255" s="96"/>
      <c r="M1255" s="96"/>
      <c r="N1255" s="96"/>
      <c r="O1255" s="96"/>
      <c r="P1255" s="96"/>
      <c r="Q1255" s="96"/>
      <c r="R1255" s="96"/>
      <c r="S1255" s="96"/>
      <c r="T1255" s="96"/>
      <c r="U1255" s="96"/>
      <c r="V1255" s="96"/>
      <c r="W1255" s="96"/>
      <c r="X1255" s="96"/>
      <c r="Y1255" s="96"/>
    </row>
    <row r="1256" spans="1:25" ht="18" x14ac:dyDescent="0.25">
      <c r="A1256" s="98"/>
      <c r="B1256" s="96"/>
      <c r="C1256" s="96"/>
      <c r="D1256" s="96"/>
      <c r="E1256" s="96"/>
      <c r="F1256" s="96"/>
      <c r="G1256" s="96"/>
      <c r="H1256" s="96"/>
      <c r="I1256" s="96"/>
      <c r="J1256" s="96"/>
      <c r="K1256" s="96"/>
      <c r="L1256" s="96"/>
      <c r="M1256" s="96"/>
      <c r="N1256" s="96"/>
      <c r="O1256" s="96"/>
      <c r="P1256" s="96"/>
      <c r="Q1256" s="96"/>
      <c r="R1256" s="96"/>
      <c r="S1256" s="96"/>
      <c r="T1256" s="96"/>
      <c r="U1256" s="96"/>
      <c r="V1256" s="96"/>
      <c r="W1256" s="96"/>
      <c r="X1256" s="96"/>
      <c r="Y1256" s="96"/>
    </row>
    <row r="1257" spans="1:25" ht="18" x14ac:dyDescent="0.25">
      <c r="A1257" s="98"/>
      <c r="B1257" s="96"/>
      <c r="C1257" s="96"/>
      <c r="D1257" s="96"/>
      <c r="E1257" s="96"/>
      <c r="F1257" s="96"/>
      <c r="G1257" s="96"/>
      <c r="H1257" s="96"/>
      <c r="I1257" s="96"/>
      <c r="J1257" s="96"/>
      <c r="K1257" s="96"/>
      <c r="L1257" s="96"/>
      <c r="M1257" s="96"/>
      <c r="N1257" s="96"/>
      <c r="O1257" s="96"/>
      <c r="P1257" s="96"/>
      <c r="Q1257" s="96"/>
      <c r="R1257" s="96"/>
      <c r="S1257" s="96"/>
      <c r="T1257" s="96"/>
      <c r="U1257" s="96"/>
      <c r="V1257" s="96"/>
      <c r="W1257" s="96"/>
      <c r="X1257" s="96"/>
      <c r="Y1257" s="96"/>
    </row>
    <row r="1258" spans="1:25" ht="18" x14ac:dyDescent="0.25">
      <c r="A1258" s="98"/>
      <c r="B1258" s="96"/>
      <c r="C1258" s="96"/>
      <c r="D1258" s="96"/>
      <c r="E1258" s="96"/>
      <c r="F1258" s="96"/>
      <c r="G1258" s="96"/>
      <c r="H1258" s="96"/>
      <c r="I1258" s="96"/>
      <c r="J1258" s="96"/>
      <c r="K1258" s="96"/>
      <c r="L1258" s="96"/>
      <c r="M1258" s="96"/>
      <c r="N1258" s="96"/>
      <c r="O1258" s="96"/>
      <c r="P1258" s="96"/>
      <c r="Q1258" s="96"/>
      <c r="R1258" s="96"/>
      <c r="S1258" s="96"/>
      <c r="T1258" s="96"/>
      <c r="U1258" s="96"/>
      <c r="V1258" s="96"/>
      <c r="W1258" s="96"/>
      <c r="X1258" s="96"/>
      <c r="Y1258" s="96"/>
    </row>
    <row r="1259" spans="1:25" ht="18" x14ac:dyDescent="0.25">
      <c r="A1259" s="98"/>
      <c r="B1259" s="96"/>
      <c r="C1259" s="96"/>
      <c r="D1259" s="96"/>
      <c r="E1259" s="96"/>
      <c r="F1259" s="96"/>
      <c r="G1259" s="96"/>
      <c r="H1259" s="96"/>
      <c r="I1259" s="96"/>
      <c r="J1259" s="96"/>
      <c r="K1259" s="96"/>
      <c r="L1259" s="96"/>
      <c r="M1259" s="96"/>
      <c r="N1259" s="96"/>
      <c r="O1259" s="96"/>
      <c r="P1259" s="96"/>
      <c r="Q1259" s="96"/>
      <c r="R1259" s="96"/>
      <c r="S1259" s="96"/>
      <c r="T1259" s="96"/>
      <c r="U1259" s="96"/>
      <c r="V1259" s="96"/>
      <c r="W1259" s="96"/>
      <c r="X1259" s="96"/>
      <c r="Y1259" s="96"/>
    </row>
    <row r="1260" spans="1:25" ht="18" x14ac:dyDescent="0.25">
      <c r="A1260" s="98"/>
      <c r="B1260" s="96"/>
      <c r="C1260" s="96"/>
      <c r="D1260" s="96"/>
      <c r="E1260" s="96"/>
      <c r="F1260" s="96"/>
      <c r="G1260" s="96"/>
      <c r="H1260" s="96"/>
      <c r="I1260" s="96"/>
      <c r="J1260" s="96"/>
      <c r="K1260" s="96"/>
      <c r="L1260" s="96"/>
      <c r="M1260" s="96"/>
      <c r="N1260" s="96"/>
      <c r="O1260" s="96"/>
      <c r="P1260" s="96"/>
      <c r="Q1260" s="96"/>
      <c r="R1260" s="96"/>
      <c r="S1260" s="96"/>
      <c r="T1260" s="96"/>
      <c r="U1260" s="96"/>
      <c r="V1260" s="96"/>
      <c r="W1260" s="96"/>
      <c r="X1260" s="96"/>
      <c r="Y1260" s="96"/>
    </row>
    <row r="1261" spans="1:25" ht="18" x14ac:dyDescent="0.25">
      <c r="A1261" s="98"/>
      <c r="B1261" s="96"/>
      <c r="C1261" s="96"/>
      <c r="D1261" s="96"/>
      <c r="E1261" s="96"/>
      <c r="F1261" s="96"/>
      <c r="G1261" s="96"/>
      <c r="H1261" s="96"/>
      <c r="I1261" s="96"/>
      <c r="J1261" s="96"/>
      <c r="K1261" s="96"/>
      <c r="L1261" s="96"/>
      <c r="M1261" s="96"/>
      <c r="N1261" s="96"/>
      <c r="O1261" s="96"/>
      <c r="P1261" s="96"/>
      <c r="Q1261" s="96"/>
      <c r="R1261" s="96"/>
      <c r="S1261" s="96"/>
      <c r="T1261" s="96"/>
      <c r="U1261" s="96"/>
      <c r="V1261" s="96"/>
      <c r="W1261" s="96"/>
      <c r="X1261" s="96"/>
      <c r="Y1261" s="96"/>
    </row>
    <row r="1262" spans="1:25" ht="18" x14ac:dyDescent="0.25">
      <c r="A1262" s="98"/>
      <c r="B1262" s="96"/>
      <c r="C1262" s="96"/>
      <c r="D1262" s="96"/>
      <c r="E1262" s="96"/>
      <c r="F1262" s="96"/>
      <c r="G1262" s="96"/>
      <c r="H1262" s="96"/>
      <c r="I1262" s="96"/>
      <c r="J1262" s="96"/>
      <c r="K1262" s="96"/>
      <c r="L1262" s="96"/>
      <c r="M1262" s="96"/>
      <c r="N1262" s="96"/>
      <c r="O1262" s="96"/>
      <c r="P1262" s="96"/>
      <c r="Q1262" s="96"/>
      <c r="R1262" s="96"/>
      <c r="S1262" s="96"/>
      <c r="T1262" s="96"/>
      <c r="U1262" s="96"/>
      <c r="V1262" s="96"/>
      <c r="W1262" s="96"/>
      <c r="X1262" s="96"/>
      <c r="Y1262" s="96"/>
    </row>
    <row r="1263" spans="1:25" ht="18" x14ac:dyDescent="0.25">
      <c r="A1263" s="98"/>
      <c r="B1263" s="96"/>
      <c r="C1263" s="96"/>
      <c r="D1263" s="96"/>
      <c r="E1263" s="96"/>
      <c r="F1263" s="96"/>
      <c r="G1263" s="96"/>
      <c r="H1263" s="96"/>
      <c r="I1263" s="96"/>
      <c r="J1263" s="96"/>
      <c r="K1263" s="96"/>
      <c r="L1263" s="96"/>
      <c r="M1263" s="96"/>
      <c r="N1263" s="96"/>
      <c r="O1263" s="96"/>
      <c r="P1263" s="96"/>
      <c r="Q1263" s="96"/>
      <c r="R1263" s="96"/>
      <c r="S1263" s="96"/>
      <c r="T1263" s="96"/>
      <c r="U1263" s="96"/>
      <c r="V1263" s="96"/>
      <c r="W1263" s="96"/>
      <c r="X1263" s="96"/>
      <c r="Y1263" s="96"/>
    </row>
    <row r="1264" spans="1:25" ht="18" x14ac:dyDescent="0.25">
      <c r="A1264" s="98"/>
      <c r="B1264" s="96"/>
      <c r="C1264" s="96"/>
      <c r="D1264" s="96"/>
      <c r="E1264" s="96"/>
      <c r="F1264" s="96"/>
      <c r="G1264" s="96"/>
      <c r="H1264" s="96"/>
      <c r="I1264" s="96"/>
      <c r="J1264" s="96"/>
      <c r="K1264" s="96"/>
      <c r="L1264" s="96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5" ht="18" x14ac:dyDescent="0.25">
      <c r="A1265" s="98"/>
      <c r="B1265" s="96"/>
      <c r="C1265" s="96"/>
      <c r="D1265" s="96"/>
      <c r="E1265" s="96"/>
      <c r="F1265" s="96"/>
      <c r="G1265" s="96"/>
      <c r="H1265" s="96"/>
      <c r="I1265" s="96"/>
      <c r="J1265" s="96"/>
      <c r="K1265" s="96"/>
      <c r="L1265" s="96"/>
      <c r="M1265" s="96"/>
      <c r="N1265" s="96"/>
      <c r="O1265" s="96"/>
      <c r="P1265" s="96"/>
      <c r="Q1265" s="96"/>
      <c r="R1265" s="96"/>
      <c r="S1265" s="96"/>
      <c r="T1265" s="96"/>
      <c r="U1265" s="96"/>
      <c r="V1265" s="96"/>
      <c r="W1265" s="96"/>
      <c r="X1265" s="96"/>
      <c r="Y1265" s="96"/>
    </row>
    <row r="1266" spans="1:25" ht="18" x14ac:dyDescent="0.25">
      <c r="A1266" s="98"/>
      <c r="B1266" s="96"/>
      <c r="C1266" s="96"/>
      <c r="D1266" s="96"/>
      <c r="E1266" s="96"/>
      <c r="F1266" s="96"/>
      <c r="G1266" s="96"/>
      <c r="H1266" s="96"/>
      <c r="I1266" s="96"/>
      <c r="J1266" s="96"/>
      <c r="K1266" s="96"/>
      <c r="L1266" s="96"/>
      <c r="M1266" s="96"/>
      <c r="N1266" s="96"/>
      <c r="O1266" s="96"/>
      <c r="P1266" s="96"/>
      <c r="Q1266" s="96"/>
      <c r="R1266" s="96"/>
      <c r="S1266" s="96"/>
      <c r="T1266" s="96"/>
      <c r="U1266" s="96"/>
      <c r="V1266" s="96"/>
      <c r="W1266" s="96"/>
      <c r="X1266" s="96"/>
      <c r="Y1266" s="96"/>
    </row>
    <row r="1267" spans="1:25" ht="18" x14ac:dyDescent="0.25">
      <c r="A1267" s="98"/>
      <c r="B1267" s="96"/>
      <c r="C1267" s="96"/>
      <c r="D1267" s="96"/>
      <c r="E1267" s="96"/>
      <c r="F1267" s="96"/>
      <c r="G1267" s="96"/>
      <c r="H1267" s="96"/>
      <c r="I1267" s="96"/>
      <c r="J1267" s="96"/>
      <c r="K1267" s="96"/>
      <c r="L1267" s="96"/>
      <c r="M1267" s="96"/>
      <c r="N1267" s="96"/>
      <c r="O1267" s="96"/>
      <c r="P1267" s="96"/>
      <c r="Q1267" s="96"/>
      <c r="R1267" s="96"/>
      <c r="S1267" s="96"/>
      <c r="T1267" s="96"/>
      <c r="U1267" s="96"/>
      <c r="V1267" s="96"/>
      <c r="W1267" s="96"/>
      <c r="X1267" s="96"/>
      <c r="Y1267" s="96"/>
    </row>
    <row r="1268" spans="1:25" ht="18" x14ac:dyDescent="0.25">
      <c r="A1268" s="98"/>
      <c r="B1268" s="96"/>
      <c r="C1268" s="96"/>
      <c r="D1268" s="96"/>
      <c r="E1268" s="96"/>
      <c r="F1268" s="96"/>
      <c r="G1268" s="96"/>
      <c r="H1268" s="96"/>
      <c r="I1268" s="96"/>
      <c r="J1268" s="96"/>
      <c r="K1268" s="96"/>
      <c r="L1268" s="96"/>
      <c r="M1268" s="96"/>
      <c r="N1268" s="96"/>
      <c r="O1268" s="96"/>
      <c r="P1268" s="96"/>
      <c r="Q1268" s="96"/>
      <c r="R1268" s="96"/>
      <c r="S1268" s="96"/>
      <c r="T1268" s="96"/>
      <c r="U1268" s="96"/>
      <c r="V1268" s="96"/>
      <c r="W1268" s="96"/>
      <c r="X1268" s="96"/>
      <c r="Y1268" s="96"/>
    </row>
    <row r="1269" spans="1:25" ht="18" x14ac:dyDescent="0.25">
      <c r="A1269" s="98"/>
      <c r="B1269" s="96"/>
      <c r="C1269" s="96"/>
      <c r="D1269" s="96"/>
      <c r="E1269" s="96"/>
      <c r="F1269" s="96"/>
      <c r="G1269" s="96"/>
      <c r="H1269" s="96"/>
      <c r="I1269" s="96"/>
      <c r="J1269" s="96"/>
      <c r="K1269" s="96"/>
      <c r="L1269" s="96"/>
      <c r="M1269" s="96"/>
      <c r="N1269" s="96"/>
      <c r="O1269" s="96"/>
      <c r="P1269" s="96"/>
      <c r="Q1269" s="96"/>
      <c r="R1269" s="96"/>
      <c r="S1269" s="96"/>
      <c r="T1269" s="96"/>
      <c r="U1269" s="96"/>
      <c r="V1269" s="96"/>
      <c r="W1269" s="96"/>
      <c r="X1269" s="96"/>
      <c r="Y1269" s="96"/>
    </row>
    <row r="1270" spans="1:25" ht="18" x14ac:dyDescent="0.25">
      <c r="A1270" s="98"/>
      <c r="B1270" s="96"/>
      <c r="C1270" s="96"/>
      <c r="D1270" s="96"/>
      <c r="E1270" s="96"/>
      <c r="F1270" s="96"/>
      <c r="G1270" s="96"/>
      <c r="H1270" s="96"/>
      <c r="I1270" s="96"/>
      <c r="J1270" s="96"/>
      <c r="K1270" s="96"/>
      <c r="L1270" s="96"/>
      <c r="M1270" s="96"/>
      <c r="N1270" s="96"/>
      <c r="O1270" s="96"/>
      <c r="P1270" s="96"/>
      <c r="Q1270" s="96"/>
      <c r="R1270" s="96"/>
      <c r="S1270" s="96"/>
      <c r="T1270" s="96"/>
      <c r="U1270" s="96"/>
      <c r="V1270" s="96"/>
      <c r="W1270" s="96"/>
      <c r="X1270" s="96"/>
      <c r="Y1270" s="96"/>
    </row>
    <row r="1271" spans="1:25" ht="18" x14ac:dyDescent="0.25">
      <c r="A1271" s="98"/>
      <c r="B1271" s="96"/>
      <c r="C1271" s="96"/>
      <c r="D1271" s="96"/>
      <c r="E1271" s="96"/>
      <c r="F1271" s="96"/>
      <c r="G1271" s="96"/>
      <c r="H1271" s="96"/>
      <c r="I1271" s="96"/>
      <c r="J1271" s="96"/>
      <c r="K1271" s="96"/>
      <c r="L1271" s="96"/>
      <c r="M1271" s="96"/>
      <c r="N1271" s="96"/>
      <c r="O1271" s="96"/>
      <c r="P1271" s="96"/>
      <c r="Q1271" s="96"/>
      <c r="R1271" s="96"/>
      <c r="S1271" s="96"/>
      <c r="T1271" s="96"/>
      <c r="U1271" s="96"/>
      <c r="V1271" s="96"/>
      <c r="W1271" s="96"/>
      <c r="X1271" s="96"/>
      <c r="Y1271" s="96"/>
    </row>
    <row r="1272" spans="1:25" ht="18" x14ac:dyDescent="0.25">
      <c r="A1272" s="98"/>
      <c r="B1272" s="96"/>
      <c r="C1272" s="96"/>
      <c r="D1272" s="96"/>
      <c r="E1272" s="96"/>
      <c r="F1272" s="96"/>
      <c r="G1272" s="96"/>
      <c r="H1272" s="96"/>
      <c r="I1272" s="96"/>
      <c r="J1272" s="96"/>
      <c r="K1272" s="96"/>
      <c r="L1272" s="96"/>
      <c r="M1272" s="96"/>
      <c r="N1272" s="96"/>
      <c r="O1272" s="96"/>
      <c r="P1272" s="96"/>
      <c r="Q1272" s="96"/>
      <c r="R1272" s="96"/>
      <c r="S1272" s="96"/>
      <c r="T1272" s="96"/>
      <c r="U1272" s="96"/>
      <c r="V1272" s="96"/>
      <c r="W1272" s="96"/>
      <c r="X1272" s="96"/>
      <c r="Y1272" s="96"/>
    </row>
    <row r="1273" spans="1:25" ht="18" x14ac:dyDescent="0.25">
      <c r="A1273" s="98"/>
      <c r="B1273" s="96"/>
      <c r="C1273" s="96"/>
      <c r="D1273" s="96"/>
      <c r="E1273" s="96"/>
      <c r="F1273" s="96"/>
      <c r="G1273" s="96"/>
      <c r="H1273" s="96"/>
      <c r="I1273" s="96"/>
      <c r="J1273" s="96"/>
      <c r="K1273" s="96"/>
      <c r="L1273" s="96"/>
      <c r="M1273" s="96"/>
      <c r="N1273" s="96"/>
      <c r="O1273" s="96"/>
      <c r="P1273" s="96"/>
      <c r="Q1273" s="96"/>
      <c r="R1273" s="96"/>
      <c r="S1273" s="96"/>
      <c r="T1273" s="96"/>
      <c r="U1273" s="96"/>
      <c r="V1273" s="96"/>
      <c r="W1273" s="96"/>
      <c r="X1273" s="96"/>
      <c r="Y1273" s="96"/>
    </row>
    <row r="1274" spans="1:25" ht="18" x14ac:dyDescent="0.25">
      <c r="A1274" s="98"/>
      <c r="B1274" s="96"/>
      <c r="C1274" s="96"/>
      <c r="D1274" s="96"/>
      <c r="E1274" s="96"/>
      <c r="F1274" s="96"/>
      <c r="G1274" s="96"/>
      <c r="H1274" s="96"/>
      <c r="I1274" s="96"/>
      <c r="J1274" s="96"/>
      <c r="K1274" s="96"/>
      <c r="L1274" s="96"/>
      <c r="M1274" s="96"/>
      <c r="N1274" s="96"/>
      <c r="O1274" s="96"/>
      <c r="P1274" s="96"/>
      <c r="Q1274" s="96"/>
      <c r="R1274" s="96"/>
      <c r="S1274" s="96"/>
      <c r="T1274" s="96"/>
      <c r="U1274" s="96"/>
      <c r="V1274" s="96"/>
      <c r="W1274" s="96"/>
      <c r="X1274" s="96"/>
      <c r="Y1274" s="96"/>
    </row>
    <row r="1275" spans="1:25" ht="18" x14ac:dyDescent="0.25">
      <c r="A1275" s="98"/>
      <c r="B1275" s="96"/>
      <c r="C1275" s="96"/>
      <c r="D1275" s="96"/>
      <c r="E1275" s="96"/>
      <c r="F1275" s="96"/>
      <c r="G1275" s="96"/>
      <c r="H1275" s="96"/>
      <c r="I1275" s="96"/>
      <c r="J1275" s="96"/>
      <c r="K1275" s="96"/>
      <c r="L1275" s="96"/>
      <c r="M1275" s="96"/>
      <c r="N1275" s="96"/>
      <c r="O1275" s="96"/>
      <c r="P1275" s="96"/>
      <c r="Q1275" s="96"/>
      <c r="R1275" s="96"/>
      <c r="S1275" s="96"/>
      <c r="T1275" s="96"/>
      <c r="U1275" s="96"/>
      <c r="V1275" s="96"/>
      <c r="W1275" s="96"/>
      <c r="X1275" s="96"/>
      <c r="Y1275" s="96"/>
    </row>
    <row r="1276" spans="1:25" ht="18" x14ac:dyDescent="0.25">
      <c r="A1276" s="98"/>
      <c r="B1276" s="96"/>
      <c r="C1276" s="96"/>
      <c r="D1276" s="96"/>
      <c r="E1276" s="96"/>
      <c r="F1276" s="96"/>
      <c r="G1276" s="96"/>
      <c r="H1276" s="96"/>
      <c r="I1276" s="96"/>
      <c r="J1276" s="96"/>
      <c r="K1276" s="96"/>
      <c r="L1276" s="96"/>
      <c r="M1276" s="96"/>
      <c r="N1276" s="96"/>
      <c r="O1276" s="96"/>
      <c r="P1276" s="96"/>
      <c r="Q1276" s="96"/>
      <c r="R1276" s="96"/>
      <c r="S1276" s="96"/>
      <c r="T1276" s="96"/>
      <c r="U1276" s="96"/>
      <c r="V1276" s="96"/>
      <c r="W1276" s="96"/>
      <c r="X1276" s="96"/>
      <c r="Y1276" s="96"/>
    </row>
    <row r="1277" spans="1:25" ht="18" x14ac:dyDescent="0.25">
      <c r="A1277" s="98"/>
      <c r="B1277" s="96"/>
      <c r="C1277" s="96"/>
      <c r="D1277" s="96"/>
      <c r="E1277" s="96"/>
      <c r="F1277" s="96"/>
      <c r="G1277" s="96"/>
      <c r="H1277" s="96"/>
      <c r="I1277" s="96"/>
      <c r="J1277" s="96"/>
      <c r="K1277" s="96"/>
      <c r="L1277" s="96"/>
      <c r="M1277" s="96"/>
      <c r="N1277" s="96"/>
      <c r="O1277" s="96"/>
      <c r="P1277" s="96"/>
      <c r="Q1277" s="96"/>
      <c r="R1277" s="96"/>
      <c r="S1277" s="96"/>
      <c r="T1277" s="96"/>
      <c r="U1277" s="96"/>
      <c r="V1277" s="96"/>
      <c r="W1277" s="96"/>
      <c r="X1277" s="96"/>
      <c r="Y1277" s="96"/>
    </row>
    <row r="1278" spans="1:25" ht="18" x14ac:dyDescent="0.25">
      <c r="A1278" s="98"/>
      <c r="B1278" s="96"/>
      <c r="C1278" s="96"/>
      <c r="D1278" s="96"/>
      <c r="E1278" s="96"/>
      <c r="F1278" s="96"/>
      <c r="G1278" s="96"/>
      <c r="H1278" s="96"/>
      <c r="I1278" s="96"/>
      <c r="J1278" s="96"/>
      <c r="K1278" s="96"/>
      <c r="L1278" s="96"/>
      <c r="M1278" s="96"/>
      <c r="N1278" s="96"/>
      <c r="O1278" s="96"/>
      <c r="P1278" s="96"/>
      <c r="Q1278" s="96"/>
      <c r="R1278" s="96"/>
      <c r="S1278" s="96"/>
      <c r="T1278" s="96"/>
      <c r="U1278" s="96"/>
      <c r="V1278" s="96"/>
      <c r="W1278" s="96"/>
      <c r="X1278" s="96"/>
      <c r="Y1278" s="96"/>
    </row>
    <row r="1279" spans="1:25" ht="18" x14ac:dyDescent="0.25">
      <c r="A1279" s="98"/>
      <c r="B1279" s="96"/>
      <c r="C1279" s="96"/>
      <c r="D1279" s="96"/>
      <c r="E1279" s="96"/>
      <c r="F1279" s="96"/>
      <c r="G1279" s="96"/>
      <c r="H1279" s="96"/>
      <c r="I1279" s="96"/>
      <c r="J1279" s="96"/>
      <c r="K1279" s="96"/>
      <c r="L1279" s="96"/>
      <c r="M1279" s="96"/>
      <c r="N1279" s="96"/>
      <c r="O1279" s="96"/>
      <c r="P1279" s="96"/>
      <c r="Q1279" s="96"/>
      <c r="R1279" s="96"/>
      <c r="S1279" s="96"/>
      <c r="T1279" s="96"/>
      <c r="U1279" s="96"/>
      <c r="V1279" s="96"/>
      <c r="W1279" s="96"/>
      <c r="X1279" s="96"/>
      <c r="Y1279" s="96"/>
    </row>
    <row r="1280" spans="1:25" ht="18" x14ac:dyDescent="0.25">
      <c r="A1280" s="98"/>
      <c r="B1280" s="96"/>
      <c r="C1280" s="96"/>
      <c r="D1280" s="96"/>
      <c r="E1280" s="96"/>
      <c r="F1280" s="96"/>
      <c r="G1280" s="96"/>
      <c r="H1280" s="96"/>
      <c r="I1280" s="96"/>
      <c r="J1280" s="96"/>
      <c r="K1280" s="96"/>
      <c r="L1280" s="96"/>
      <c r="M1280" s="96"/>
      <c r="N1280" s="96"/>
      <c r="O1280" s="96"/>
      <c r="P1280" s="96"/>
      <c r="Q1280" s="96"/>
      <c r="R1280" s="96"/>
      <c r="S1280" s="96"/>
      <c r="T1280" s="96"/>
      <c r="U1280" s="96"/>
      <c r="V1280" s="96"/>
      <c r="W1280" s="96"/>
      <c r="X1280" s="96"/>
      <c r="Y1280" s="96"/>
    </row>
    <row r="1281" spans="1:25" ht="18" x14ac:dyDescent="0.25">
      <c r="A1281" s="98"/>
      <c r="B1281" s="96"/>
      <c r="C1281" s="96"/>
      <c r="D1281" s="96"/>
      <c r="E1281" s="96"/>
      <c r="F1281" s="96"/>
      <c r="G1281" s="96"/>
      <c r="H1281" s="96"/>
      <c r="I1281" s="96"/>
      <c r="J1281" s="96"/>
      <c r="K1281" s="96"/>
      <c r="L1281" s="96"/>
      <c r="M1281" s="96"/>
      <c r="N1281" s="96"/>
      <c r="O1281" s="96"/>
      <c r="P1281" s="96"/>
      <c r="Q1281" s="96"/>
      <c r="R1281" s="96"/>
      <c r="S1281" s="96"/>
      <c r="T1281" s="96"/>
      <c r="U1281" s="96"/>
      <c r="V1281" s="96"/>
      <c r="W1281" s="96"/>
      <c r="X1281" s="96"/>
      <c r="Y1281" s="96"/>
    </row>
    <row r="1282" spans="1:25" ht="18" x14ac:dyDescent="0.25">
      <c r="A1282" s="98"/>
      <c r="B1282" s="96"/>
      <c r="C1282" s="96"/>
      <c r="D1282" s="96"/>
      <c r="E1282" s="96"/>
      <c r="F1282" s="96"/>
      <c r="G1282" s="96"/>
      <c r="H1282" s="96"/>
      <c r="I1282" s="96"/>
      <c r="J1282" s="96"/>
      <c r="K1282" s="96"/>
      <c r="L1282" s="96"/>
      <c r="M1282" s="96"/>
      <c r="N1282" s="96"/>
      <c r="O1282" s="96"/>
      <c r="P1282" s="96"/>
      <c r="Q1282" s="96"/>
      <c r="R1282" s="96"/>
      <c r="S1282" s="96"/>
      <c r="T1282" s="96"/>
      <c r="U1282" s="96"/>
      <c r="V1282" s="96"/>
      <c r="W1282" s="96"/>
      <c r="X1282" s="96"/>
      <c r="Y1282" s="96"/>
    </row>
    <row r="1283" spans="1:25" ht="18" x14ac:dyDescent="0.25">
      <c r="A1283" s="98"/>
      <c r="B1283" s="96"/>
      <c r="C1283" s="96"/>
      <c r="D1283" s="96"/>
      <c r="E1283" s="96"/>
      <c r="F1283" s="96"/>
      <c r="G1283" s="96"/>
      <c r="H1283" s="96"/>
      <c r="I1283" s="96"/>
      <c r="J1283" s="96"/>
      <c r="K1283" s="96"/>
      <c r="L1283" s="96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5" ht="18" x14ac:dyDescent="0.25">
      <c r="A1284" s="98"/>
      <c r="B1284" s="96"/>
      <c r="C1284" s="96"/>
      <c r="D1284" s="96"/>
      <c r="E1284" s="96"/>
      <c r="F1284" s="96"/>
      <c r="G1284" s="96"/>
      <c r="H1284" s="96"/>
      <c r="I1284" s="96"/>
      <c r="J1284" s="96"/>
      <c r="K1284" s="96"/>
      <c r="L1284" s="96"/>
      <c r="M1284" s="96"/>
      <c r="N1284" s="96"/>
      <c r="O1284" s="96"/>
      <c r="P1284" s="96"/>
      <c r="Q1284" s="96"/>
      <c r="R1284" s="96"/>
      <c r="S1284" s="96"/>
      <c r="T1284" s="96"/>
      <c r="U1284" s="96"/>
      <c r="V1284" s="96"/>
      <c r="W1284" s="96"/>
      <c r="X1284" s="96"/>
      <c r="Y1284" s="96"/>
    </row>
    <row r="1285" spans="1:25" ht="18" x14ac:dyDescent="0.25">
      <c r="A1285" s="98"/>
      <c r="B1285" s="96"/>
      <c r="C1285" s="96"/>
      <c r="D1285" s="96"/>
      <c r="E1285" s="96"/>
      <c r="F1285" s="96"/>
      <c r="G1285" s="96"/>
      <c r="H1285" s="96"/>
      <c r="I1285" s="96"/>
      <c r="J1285" s="96"/>
      <c r="K1285" s="96"/>
      <c r="L1285" s="96"/>
      <c r="M1285" s="96"/>
      <c r="N1285" s="96"/>
      <c r="O1285" s="96"/>
      <c r="P1285" s="96"/>
      <c r="Q1285" s="96"/>
      <c r="R1285" s="96"/>
      <c r="S1285" s="96"/>
      <c r="T1285" s="96"/>
      <c r="U1285" s="96"/>
      <c r="V1285" s="96"/>
      <c r="W1285" s="96"/>
      <c r="X1285" s="96"/>
      <c r="Y1285" s="96"/>
    </row>
    <row r="1286" spans="1:25" ht="18" x14ac:dyDescent="0.25">
      <c r="A1286" s="98"/>
      <c r="B1286" s="96"/>
      <c r="C1286" s="96"/>
      <c r="D1286" s="96"/>
      <c r="E1286" s="96"/>
      <c r="F1286" s="96"/>
      <c r="G1286" s="96"/>
      <c r="H1286" s="96"/>
      <c r="I1286" s="96"/>
      <c r="J1286" s="96"/>
      <c r="K1286" s="96"/>
      <c r="L1286" s="96"/>
      <c r="M1286" s="96"/>
      <c r="N1286" s="96"/>
      <c r="O1286" s="96"/>
      <c r="P1286" s="96"/>
      <c r="Q1286" s="96"/>
      <c r="R1286" s="96"/>
      <c r="S1286" s="96"/>
      <c r="T1286" s="96"/>
      <c r="U1286" s="96"/>
      <c r="V1286" s="96"/>
      <c r="W1286" s="96"/>
      <c r="X1286" s="96"/>
      <c r="Y1286" s="96"/>
    </row>
    <row r="1287" spans="1:25" ht="18" x14ac:dyDescent="0.25">
      <c r="A1287" s="98"/>
      <c r="B1287" s="96"/>
      <c r="C1287" s="96"/>
      <c r="D1287" s="96"/>
      <c r="E1287" s="96"/>
      <c r="F1287" s="96"/>
      <c r="G1287" s="96"/>
      <c r="H1287" s="96"/>
      <c r="I1287" s="96"/>
      <c r="J1287" s="96"/>
      <c r="K1287" s="96"/>
      <c r="L1287" s="96"/>
      <c r="M1287" s="96"/>
      <c r="N1287" s="96"/>
      <c r="O1287" s="96"/>
      <c r="P1287" s="96"/>
      <c r="Q1287" s="96"/>
      <c r="R1287" s="96"/>
      <c r="S1287" s="96"/>
      <c r="T1287" s="96"/>
      <c r="U1287" s="96"/>
      <c r="V1287" s="96"/>
      <c r="W1287" s="96"/>
      <c r="X1287" s="96"/>
      <c r="Y1287" s="96"/>
    </row>
    <row r="1288" spans="1:25" ht="18" x14ac:dyDescent="0.25">
      <c r="A1288" s="98"/>
      <c r="B1288" s="96"/>
      <c r="C1288" s="96"/>
      <c r="D1288" s="96"/>
      <c r="E1288" s="96"/>
      <c r="F1288" s="96"/>
      <c r="G1288" s="96"/>
      <c r="H1288" s="96"/>
      <c r="I1288" s="96"/>
      <c r="J1288" s="96"/>
      <c r="K1288" s="96"/>
      <c r="L1288" s="96"/>
      <c r="M1288" s="96"/>
      <c r="N1288" s="96"/>
      <c r="O1288" s="96"/>
      <c r="P1288" s="96"/>
      <c r="Q1288" s="96"/>
      <c r="R1288" s="96"/>
      <c r="S1288" s="96"/>
      <c r="T1288" s="96"/>
      <c r="U1288" s="96"/>
      <c r="V1288" s="96"/>
      <c r="W1288" s="96"/>
      <c r="X1288" s="96"/>
      <c r="Y1288" s="96"/>
    </row>
    <row r="1289" spans="1:25" ht="18" x14ac:dyDescent="0.25">
      <c r="A1289" s="98"/>
      <c r="B1289" s="96"/>
      <c r="C1289" s="96"/>
      <c r="D1289" s="96"/>
      <c r="E1289" s="96"/>
      <c r="F1289" s="96"/>
      <c r="G1289" s="96"/>
      <c r="H1289" s="96"/>
      <c r="I1289" s="96"/>
      <c r="J1289" s="96"/>
      <c r="K1289" s="96"/>
      <c r="L1289" s="96"/>
      <c r="M1289" s="96"/>
      <c r="N1289" s="96"/>
      <c r="O1289" s="96"/>
      <c r="P1289" s="96"/>
      <c r="Q1289" s="96"/>
      <c r="R1289" s="96"/>
      <c r="S1289" s="96"/>
      <c r="T1289" s="96"/>
      <c r="U1289" s="96"/>
      <c r="V1289" s="96"/>
      <c r="W1289" s="96"/>
      <c r="X1289" s="96"/>
      <c r="Y1289" s="96"/>
    </row>
    <row r="1290" spans="1:25" ht="18" x14ac:dyDescent="0.25">
      <c r="A1290" s="98"/>
      <c r="B1290" s="96"/>
      <c r="C1290" s="96"/>
      <c r="D1290" s="96"/>
      <c r="E1290" s="96"/>
      <c r="F1290" s="96"/>
      <c r="G1290" s="96"/>
      <c r="H1290" s="96"/>
      <c r="I1290" s="96"/>
      <c r="J1290" s="96"/>
      <c r="K1290" s="96"/>
      <c r="L1290" s="96"/>
      <c r="M1290" s="96"/>
      <c r="N1290" s="96"/>
      <c r="O1290" s="96"/>
      <c r="P1290" s="96"/>
      <c r="Q1290" s="96"/>
      <c r="R1290" s="96"/>
      <c r="S1290" s="96"/>
      <c r="T1290" s="96"/>
      <c r="U1290" s="96"/>
      <c r="V1290" s="96"/>
      <c r="W1290" s="96"/>
      <c r="X1290" s="96"/>
      <c r="Y1290" s="96"/>
    </row>
    <row r="1291" spans="1:25" ht="18" x14ac:dyDescent="0.25">
      <c r="A1291" s="98"/>
      <c r="B1291" s="96"/>
      <c r="C1291" s="96"/>
      <c r="D1291" s="96"/>
      <c r="E1291" s="96"/>
      <c r="F1291" s="96"/>
      <c r="G1291" s="96"/>
      <c r="H1291" s="96"/>
      <c r="I1291" s="96"/>
      <c r="J1291" s="96"/>
      <c r="K1291" s="96"/>
      <c r="L1291" s="96"/>
      <c r="M1291" s="96"/>
      <c r="N1291" s="96"/>
      <c r="O1291" s="96"/>
      <c r="P1291" s="96"/>
      <c r="Q1291" s="96"/>
      <c r="R1291" s="96"/>
      <c r="S1291" s="96"/>
      <c r="T1291" s="96"/>
      <c r="U1291" s="96"/>
      <c r="V1291" s="96"/>
      <c r="W1291" s="96"/>
      <c r="X1291" s="96"/>
      <c r="Y1291" s="96"/>
    </row>
    <row r="1292" spans="1:25" ht="18" x14ac:dyDescent="0.25">
      <c r="A1292" s="98"/>
      <c r="B1292" s="96"/>
      <c r="C1292" s="96"/>
      <c r="D1292" s="96"/>
      <c r="E1292" s="96"/>
      <c r="F1292" s="96"/>
      <c r="G1292" s="96"/>
      <c r="H1292" s="96"/>
      <c r="I1292" s="96"/>
      <c r="J1292" s="96"/>
      <c r="K1292" s="96"/>
      <c r="L1292" s="96"/>
      <c r="M1292" s="96"/>
      <c r="N1292" s="96"/>
      <c r="O1292" s="96"/>
      <c r="P1292" s="96"/>
      <c r="Q1292" s="96"/>
      <c r="R1292" s="96"/>
      <c r="S1292" s="96"/>
      <c r="T1292" s="96"/>
      <c r="U1292" s="96"/>
      <c r="V1292" s="96"/>
      <c r="W1292" s="96"/>
      <c r="X1292" s="96"/>
      <c r="Y1292" s="96"/>
    </row>
    <row r="1293" spans="1:25" ht="18" x14ac:dyDescent="0.25">
      <c r="A1293" s="98"/>
      <c r="B1293" s="96"/>
      <c r="C1293" s="96"/>
      <c r="D1293" s="96"/>
      <c r="E1293" s="96"/>
      <c r="F1293" s="96"/>
      <c r="G1293" s="96"/>
      <c r="H1293" s="96"/>
      <c r="I1293" s="96"/>
      <c r="J1293" s="96"/>
      <c r="K1293" s="96"/>
      <c r="L1293" s="96"/>
      <c r="M1293" s="96"/>
      <c r="N1293" s="96"/>
      <c r="O1293" s="96"/>
      <c r="P1293" s="96"/>
      <c r="Q1293" s="96"/>
      <c r="R1293" s="96"/>
      <c r="S1293" s="96"/>
      <c r="T1293" s="96"/>
      <c r="U1293" s="96"/>
      <c r="V1293" s="96"/>
      <c r="W1293" s="96"/>
      <c r="X1293" s="96"/>
      <c r="Y1293" s="96"/>
    </row>
    <row r="1294" spans="1:25" ht="18" x14ac:dyDescent="0.25">
      <c r="A1294" s="98"/>
      <c r="B1294" s="96"/>
      <c r="C1294" s="96"/>
      <c r="D1294" s="96"/>
      <c r="E1294" s="96"/>
      <c r="F1294" s="96"/>
      <c r="G1294" s="96"/>
      <c r="H1294" s="96"/>
      <c r="I1294" s="96"/>
      <c r="J1294" s="96"/>
      <c r="K1294" s="96"/>
      <c r="L1294" s="96"/>
      <c r="M1294" s="96"/>
      <c r="N1294" s="96"/>
      <c r="O1294" s="96"/>
      <c r="P1294" s="96"/>
      <c r="Q1294" s="96"/>
      <c r="R1294" s="96"/>
      <c r="S1294" s="96"/>
      <c r="T1294" s="96"/>
      <c r="U1294" s="96"/>
      <c r="V1294" s="96"/>
      <c r="W1294" s="96"/>
      <c r="X1294" s="96"/>
      <c r="Y1294" s="96"/>
    </row>
    <row r="1295" spans="1:25" ht="18" x14ac:dyDescent="0.25">
      <c r="A1295" s="98"/>
      <c r="B1295" s="96"/>
      <c r="C1295" s="96"/>
      <c r="D1295" s="96"/>
      <c r="E1295" s="96"/>
      <c r="F1295" s="96"/>
      <c r="G1295" s="96"/>
      <c r="H1295" s="96"/>
      <c r="I1295" s="96"/>
      <c r="J1295" s="96"/>
      <c r="K1295" s="96"/>
      <c r="L1295" s="96"/>
      <c r="M1295" s="96"/>
      <c r="N1295" s="96"/>
      <c r="O1295" s="96"/>
      <c r="P1295" s="96"/>
      <c r="Q1295" s="96"/>
      <c r="R1295" s="96"/>
      <c r="S1295" s="96"/>
      <c r="T1295" s="96"/>
      <c r="U1295" s="96"/>
      <c r="V1295" s="96"/>
      <c r="W1295" s="96"/>
      <c r="X1295" s="96"/>
      <c r="Y1295" s="96"/>
    </row>
    <row r="1296" spans="1:25" ht="18" x14ac:dyDescent="0.25">
      <c r="A1296" s="98"/>
      <c r="B1296" s="96"/>
      <c r="C1296" s="96"/>
      <c r="D1296" s="96"/>
      <c r="E1296" s="96"/>
      <c r="F1296" s="96"/>
      <c r="G1296" s="96"/>
      <c r="H1296" s="96"/>
      <c r="I1296" s="96"/>
      <c r="J1296" s="96"/>
      <c r="K1296" s="96"/>
      <c r="L1296" s="96"/>
      <c r="M1296" s="96"/>
      <c r="N1296" s="96"/>
      <c r="O1296" s="96"/>
      <c r="P1296" s="96"/>
      <c r="Q1296" s="96"/>
      <c r="R1296" s="96"/>
      <c r="S1296" s="96"/>
      <c r="T1296" s="96"/>
      <c r="U1296" s="96"/>
      <c r="V1296" s="96"/>
      <c r="W1296" s="96"/>
      <c r="X1296" s="96"/>
      <c r="Y1296" s="96"/>
    </row>
    <row r="1297" spans="1:25" ht="18" x14ac:dyDescent="0.25">
      <c r="A1297" s="98"/>
      <c r="B1297" s="96"/>
      <c r="C1297" s="96"/>
      <c r="D1297" s="96"/>
      <c r="E1297" s="96"/>
      <c r="F1297" s="96"/>
      <c r="G1297" s="96"/>
      <c r="H1297" s="96"/>
      <c r="I1297" s="96"/>
      <c r="J1297" s="96"/>
      <c r="K1297" s="96"/>
      <c r="L1297" s="96"/>
      <c r="M1297" s="96"/>
      <c r="N1297" s="96"/>
      <c r="O1297" s="96"/>
      <c r="P1297" s="96"/>
      <c r="Q1297" s="96"/>
      <c r="R1297" s="96"/>
      <c r="S1297" s="96"/>
      <c r="T1297" s="96"/>
      <c r="U1297" s="96"/>
      <c r="V1297" s="96"/>
      <c r="W1297" s="96"/>
      <c r="X1297" s="96"/>
      <c r="Y1297" s="96"/>
    </row>
    <row r="1298" spans="1:25" ht="18" x14ac:dyDescent="0.25">
      <c r="A1298" s="98"/>
      <c r="B1298" s="96"/>
      <c r="C1298" s="96"/>
      <c r="D1298" s="96"/>
      <c r="E1298" s="96"/>
      <c r="F1298" s="96"/>
      <c r="G1298" s="96"/>
      <c r="H1298" s="96"/>
      <c r="I1298" s="96"/>
      <c r="J1298" s="96"/>
      <c r="K1298" s="96"/>
      <c r="L1298" s="96"/>
      <c r="M1298" s="96"/>
      <c r="N1298" s="96"/>
      <c r="O1298" s="96"/>
      <c r="P1298" s="96"/>
      <c r="Q1298" s="96"/>
      <c r="R1298" s="96"/>
      <c r="S1298" s="96"/>
      <c r="T1298" s="96"/>
      <c r="U1298" s="96"/>
      <c r="V1298" s="96"/>
      <c r="W1298" s="96"/>
      <c r="X1298" s="96"/>
      <c r="Y1298" s="96"/>
    </row>
    <row r="1299" spans="1:25" ht="18" x14ac:dyDescent="0.25">
      <c r="A1299" s="98"/>
      <c r="B1299" s="96"/>
      <c r="C1299" s="96"/>
      <c r="D1299" s="96"/>
      <c r="E1299" s="96"/>
      <c r="F1299" s="96"/>
      <c r="G1299" s="96"/>
      <c r="H1299" s="96"/>
      <c r="I1299" s="96"/>
      <c r="J1299" s="96"/>
      <c r="K1299" s="96"/>
      <c r="L1299" s="96"/>
      <c r="M1299" s="96"/>
      <c r="N1299" s="96"/>
      <c r="O1299" s="96"/>
      <c r="P1299" s="96"/>
      <c r="Q1299" s="96"/>
      <c r="R1299" s="96"/>
      <c r="S1299" s="96"/>
      <c r="T1299" s="96"/>
      <c r="U1299" s="96"/>
      <c r="V1299" s="96"/>
      <c r="W1299" s="96"/>
      <c r="X1299" s="96"/>
      <c r="Y1299" s="96"/>
    </row>
    <row r="1300" spans="1:25" ht="18" x14ac:dyDescent="0.25">
      <c r="A1300" s="98"/>
      <c r="B1300" s="96"/>
      <c r="C1300" s="96"/>
      <c r="D1300" s="96"/>
      <c r="E1300" s="96"/>
      <c r="F1300" s="96"/>
      <c r="G1300" s="96"/>
      <c r="H1300" s="96"/>
      <c r="I1300" s="96"/>
      <c r="J1300" s="96"/>
      <c r="K1300" s="96"/>
      <c r="L1300" s="96"/>
      <c r="M1300" s="96"/>
      <c r="N1300" s="96"/>
      <c r="O1300" s="96"/>
      <c r="P1300" s="96"/>
      <c r="Q1300" s="96"/>
      <c r="R1300" s="96"/>
      <c r="S1300" s="96"/>
      <c r="T1300" s="96"/>
      <c r="U1300" s="96"/>
      <c r="V1300" s="96"/>
      <c r="W1300" s="96"/>
      <c r="X1300" s="96"/>
      <c r="Y1300" s="96"/>
    </row>
    <row r="1301" spans="1:25" ht="18" x14ac:dyDescent="0.25">
      <c r="A1301" s="98"/>
      <c r="B1301" s="96"/>
      <c r="C1301" s="96"/>
      <c r="D1301" s="96"/>
      <c r="E1301" s="96"/>
      <c r="F1301" s="96"/>
      <c r="G1301" s="96"/>
      <c r="H1301" s="96"/>
      <c r="I1301" s="96"/>
      <c r="J1301" s="96"/>
      <c r="K1301" s="96"/>
      <c r="L1301" s="96"/>
      <c r="M1301" s="96"/>
      <c r="N1301" s="96"/>
      <c r="O1301" s="96"/>
      <c r="P1301" s="96"/>
      <c r="Q1301" s="96"/>
      <c r="R1301" s="96"/>
      <c r="S1301" s="96"/>
      <c r="T1301" s="96"/>
      <c r="U1301" s="96"/>
      <c r="V1301" s="96"/>
      <c r="W1301" s="96"/>
      <c r="X1301" s="96"/>
      <c r="Y1301" s="96"/>
    </row>
    <row r="1302" spans="1:25" ht="18" x14ac:dyDescent="0.25">
      <c r="A1302" s="98"/>
      <c r="B1302" s="96"/>
      <c r="C1302" s="96"/>
      <c r="D1302" s="96"/>
      <c r="E1302" s="96"/>
      <c r="F1302" s="96"/>
      <c r="G1302" s="96"/>
      <c r="H1302" s="96"/>
      <c r="I1302" s="96"/>
      <c r="J1302" s="96"/>
      <c r="K1302" s="96"/>
      <c r="L1302" s="96"/>
      <c r="M1302" s="96"/>
      <c r="N1302" s="96"/>
      <c r="O1302" s="96"/>
      <c r="P1302" s="96"/>
      <c r="Q1302" s="96"/>
      <c r="R1302" s="96"/>
      <c r="S1302" s="96"/>
      <c r="T1302" s="96"/>
      <c r="U1302" s="96"/>
      <c r="V1302" s="96"/>
      <c r="W1302" s="96"/>
      <c r="X1302" s="96"/>
      <c r="Y1302" s="96"/>
    </row>
    <row r="1303" spans="1:25" ht="18" x14ac:dyDescent="0.25">
      <c r="A1303" s="98"/>
      <c r="B1303" s="96"/>
      <c r="C1303" s="96"/>
      <c r="D1303" s="96"/>
      <c r="E1303" s="96"/>
      <c r="F1303" s="96"/>
      <c r="G1303" s="96"/>
      <c r="H1303" s="96"/>
      <c r="I1303" s="96"/>
      <c r="J1303" s="96"/>
      <c r="K1303" s="96"/>
      <c r="L1303" s="96"/>
      <c r="M1303" s="96"/>
      <c r="N1303" s="96"/>
      <c r="O1303" s="96"/>
      <c r="P1303" s="96"/>
      <c r="Q1303" s="96"/>
      <c r="R1303" s="96"/>
      <c r="S1303" s="96"/>
      <c r="T1303" s="96"/>
      <c r="U1303" s="96"/>
      <c r="V1303" s="96"/>
      <c r="W1303" s="96"/>
      <c r="X1303" s="96"/>
      <c r="Y1303" s="96"/>
    </row>
    <row r="1304" spans="1:25" ht="18" x14ac:dyDescent="0.25">
      <c r="A1304" s="98"/>
      <c r="B1304" s="96"/>
      <c r="C1304" s="96"/>
      <c r="D1304" s="96"/>
      <c r="E1304" s="96"/>
      <c r="F1304" s="96"/>
      <c r="G1304" s="96"/>
      <c r="H1304" s="96"/>
      <c r="I1304" s="96"/>
      <c r="J1304" s="96"/>
      <c r="K1304" s="96"/>
      <c r="L1304" s="96"/>
      <c r="M1304" s="96"/>
      <c r="N1304" s="96"/>
      <c r="O1304" s="96"/>
      <c r="P1304" s="96"/>
      <c r="Q1304" s="96"/>
      <c r="R1304" s="96"/>
      <c r="S1304" s="96"/>
      <c r="T1304" s="96"/>
      <c r="U1304" s="96"/>
      <c r="V1304" s="96"/>
      <c r="W1304" s="96"/>
      <c r="X1304" s="96"/>
      <c r="Y1304" s="96"/>
    </row>
    <row r="1305" spans="1:25" ht="18" x14ac:dyDescent="0.25">
      <c r="A1305" s="98"/>
      <c r="B1305" s="96"/>
      <c r="C1305" s="96"/>
      <c r="D1305" s="96"/>
      <c r="E1305" s="96"/>
      <c r="F1305" s="96"/>
      <c r="G1305" s="96"/>
      <c r="H1305" s="96"/>
      <c r="I1305" s="96"/>
      <c r="J1305" s="96"/>
      <c r="K1305" s="96"/>
      <c r="L1305" s="96"/>
      <c r="M1305" s="96"/>
      <c r="N1305" s="96"/>
      <c r="O1305" s="96"/>
      <c r="P1305" s="96"/>
      <c r="Q1305" s="96"/>
      <c r="R1305" s="96"/>
      <c r="S1305" s="96"/>
      <c r="T1305" s="96"/>
      <c r="U1305" s="96"/>
      <c r="V1305" s="96"/>
      <c r="W1305" s="96"/>
      <c r="X1305" s="96"/>
      <c r="Y1305" s="96"/>
    </row>
    <row r="1306" spans="1:25" ht="18" x14ac:dyDescent="0.25">
      <c r="A1306" s="98"/>
      <c r="B1306" s="96"/>
      <c r="C1306" s="96"/>
      <c r="D1306" s="96"/>
      <c r="E1306" s="96"/>
      <c r="F1306" s="96"/>
      <c r="G1306" s="96"/>
      <c r="H1306" s="96"/>
      <c r="I1306" s="96"/>
      <c r="J1306" s="96"/>
      <c r="K1306" s="96"/>
      <c r="L1306" s="96"/>
      <c r="M1306" s="96"/>
      <c r="N1306" s="96"/>
      <c r="O1306" s="96"/>
      <c r="P1306" s="96"/>
      <c r="Q1306" s="96"/>
      <c r="R1306" s="96"/>
      <c r="S1306" s="96"/>
      <c r="T1306" s="96"/>
      <c r="U1306" s="96"/>
      <c r="V1306" s="96"/>
      <c r="W1306" s="96"/>
      <c r="X1306" s="96"/>
      <c r="Y1306" s="96"/>
    </row>
    <row r="1307" spans="1:25" ht="18" x14ac:dyDescent="0.25">
      <c r="A1307" s="98"/>
      <c r="B1307" s="96"/>
      <c r="C1307" s="96"/>
      <c r="D1307" s="96"/>
      <c r="E1307" s="96"/>
      <c r="F1307" s="96"/>
      <c r="G1307" s="96"/>
      <c r="H1307" s="96"/>
      <c r="I1307" s="96"/>
      <c r="J1307" s="96"/>
      <c r="K1307" s="96"/>
      <c r="L1307" s="96"/>
      <c r="M1307" s="96"/>
      <c r="N1307" s="96"/>
      <c r="O1307" s="96"/>
      <c r="P1307" s="96"/>
      <c r="Q1307" s="96"/>
      <c r="R1307" s="96"/>
      <c r="S1307" s="96"/>
      <c r="T1307" s="96"/>
      <c r="U1307" s="96"/>
      <c r="V1307" s="96"/>
      <c r="W1307" s="96"/>
      <c r="X1307" s="96"/>
      <c r="Y1307" s="96"/>
    </row>
    <row r="1308" spans="1:25" ht="18" x14ac:dyDescent="0.25">
      <c r="A1308" s="98"/>
      <c r="B1308" s="96"/>
      <c r="C1308" s="96"/>
      <c r="D1308" s="96"/>
      <c r="E1308" s="96"/>
      <c r="F1308" s="96"/>
      <c r="G1308" s="96"/>
      <c r="H1308" s="96"/>
      <c r="I1308" s="96"/>
      <c r="J1308" s="96"/>
      <c r="K1308" s="96"/>
      <c r="L1308" s="96"/>
      <c r="M1308" s="96"/>
      <c r="N1308" s="96"/>
      <c r="O1308" s="96"/>
      <c r="P1308" s="96"/>
      <c r="Q1308" s="96"/>
      <c r="R1308" s="96"/>
      <c r="S1308" s="96"/>
      <c r="T1308" s="96"/>
      <c r="U1308" s="96"/>
      <c r="V1308" s="96"/>
      <c r="W1308" s="96"/>
      <c r="X1308" s="96"/>
      <c r="Y1308" s="96"/>
    </row>
    <row r="1309" spans="1:25" ht="18" x14ac:dyDescent="0.25">
      <c r="A1309" s="98"/>
      <c r="B1309" s="96"/>
      <c r="C1309" s="96"/>
      <c r="D1309" s="96"/>
      <c r="E1309" s="96"/>
      <c r="F1309" s="96"/>
      <c r="G1309" s="96"/>
      <c r="H1309" s="96"/>
      <c r="I1309" s="96"/>
      <c r="J1309" s="96"/>
      <c r="K1309" s="96"/>
      <c r="L1309" s="96"/>
      <c r="M1309" s="96"/>
      <c r="N1309" s="96"/>
      <c r="O1309" s="96"/>
      <c r="P1309" s="96"/>
      <c r="Q1309" s="96"/>
      <c r="R1309" s="96"/>
      <c r="S1309" s="96"/>
      <c r="T1309" s="96"/>
      <c r="U1309" s="96"/>
      <c r="V1309" s="96"/>
      <c r="W1309" s="96"/>
      <c r="X1309" s="96"/>
      <c r="Y1309" s="96"/>
    </row>
    <row r="1310" spans="1:25" ht="18" x14ac:dyDescent="0.25">
      <c r="A1310" s="98"/>
      <c r="B1310" s="96"/>
      <c r="C1310" s="96"/>
      <c r="D1310" s="96"/>
      <c r="E1310" s="96"/>
      <c r="F1310" s="96"/>
      <c r="G1310" s="96"/>
      <c r="H1310" s="96"/>
      <c r="I1310" s="96"/>
      <c r="J1310" s="96"/>
      <c r="K1310" s="96"/>
      <c r="L1310" s="96"/>
      <c r="M1310" s="96"/>
      <c r="N1310" s="96"/>
      <c r="O1310" s="96"/>
      <c r="P1310" s="96"/>
      <c r="Q1310" s="96"/>
      <c r="R1310" s="96"/>
      <c r="S1310" s="96"/>
      <c r="T1310" s="96"/>
      <c r="U1310" s="96"/>
      <c r="V1310" s="96"/>
      <c r="W1310" s="96"/>
      <c r="X1310" s="96"/>
      <c r="Y1310" s="96"/>
    </row>
    <row r="1311" spans="1:25" ht="18" x14ac:dyDescent="0.25">
      <c r="A1311" s="98"/>
      <c r="B1311" s="96"/>
      <c r="C1311" s="96"/>
      <c r="D1311" s="96"/>
      <c r="E1311" s="96"/>
      <c r="F1311" s="96"/>
      <c r="G1311" s="96"/>
      <c r="H1311" s="96"/>
      <c r="I1311" s="96"/>
      <c r="J1311" s="96"/>
      <c r="K1311" s="96"/>
      <c r="L1311" s="96"/>
      <c r="M1311" s="96"/>
      <c r="N1311" s="96"/>
      <c r="O1311" s="96"/>
      <c r="P1311" s="96"/>
      <c r="Q1311" s="96"/>
      <c r="R1311" s="96"/>
      <c r="S1311" s="96"/>
      <c r="T1311" s="96"/>
      <c r="U1311" s="96"/>
      <c r="V1311" s="96"/>
      <c r="W1311" s="96"/>
      <c r="X1311" s="96"/>
      <c r="Y1311" s="96"/>
    </row>
    <row r="1312" spans="1:25" ht="18" x14ac:dyDescent="0.25">
      <c r="A1312" s="98"/>
      <c r="B1312" s="96"/>
      <c r="C1312" s="96"/>
      <c r="D1312" s="96"/>
      <c r="E1312" s="96"/>
      <c r="F1312" s="96"/>
      <c r="G1312" s="96"/>
      <c r="H1312" s="96"/>
      <c r="I1312" s="96"/>
      <c r="J1312" s="96"/>
      <c r="K1312" s="96"/>
      <c r="L1312" s="96"/>
      <c r="M1312" s="96"/>
      <c r="N1312" s="96"/>
      <c r="O1312" s="96"/>
      <c r="P1312" s="96"/>
      <c r="Q1312" s="96"/>
      <c r="R1312" s="96"/>
      <c r="S1312" s="96"/>
      <c r="T1312" s="96"/>
      <c r="U1312" s="96"/>
      <c r="V1312" s="96"/>
      <c r="W1312" s="96"/>
      <c r="X1312" s="96"/>
      <c r="Y1312" s="96"/>
    </row>
    <row r="1313" spans="1:25" ht="18" x14ac:dyDescent="0.25">
      <c r="A1313" s="98"/>
      <c r="B1313" s="96"/>
      <c r="C1313" s="96"/>
      <c r="D1313" s="96"/>
      <c r="E1313" s="96"/>
      <c r="F1313" s="96"/>
      <c r="G1313" s="96"/>
      <c r="H1313" s="96"/>
      <c r="I1313" s="96"/>
      <c r="J1313" s="96"/>
      <c r="K1313" s="96"/>
      <c r="L1313" s="96"/>
      <c r="M1313" s="96"/>
      <c r="N1313" s="96"/>
      <c r="O1313" s="96"/>
      <c r="P1313" s="96"/>
      <c r="Q1313" s="96"/>
      <c r="R1313" s="96"/>
      <c r="S1313" s="96"/>
      <c r="T1313" s="96"/>
      <c r="U1313" s="96"/>
      <c r="V1313" s="96"/>
      <c r="W1313" s="96"/>
      <c r="X1313" s="96"/>
      <c r="Y1313" s="96"/>
    </row>
    <row r="1314" spans="1:25" ht="18" x14ac:dyDescent="0.25">
      <c r="A1314" s="98"/>
      <c r="B1314" s="96"/>
      <c r="C1314" s="96"/>
      <c r="D1314" s="96"/>
      <c r="E1314" s="96"/>
      <c r="F1314" s="96"/>
      <c r="G1314" s="96"/>
      <c r="H1314" s="96"/>
      <c r="I1314" s="96"/>
      <c r="J1314" s="96"/>
      <c r="K1314" s="96"/>
      <c r="L1314" s="96"/>
      <c r="M1314" s="96"/>
      <c r="N1314" s="96"/>
      <c r="O1314" s="96"/>
      <c r="P1314" s="96"/>
      <c r="Q1314" s="96"/>
      <c r="R1314" s="96"/>
      <c r="S1314" s="96"/>
      <c r="T1314" s="96"/>
      <c r="U1314" s="96"/>
      <c r="V1314" s="96"/>
      <c r="W1314" s="96"/>
      <c r="X1314" s="96"/>
      <c r="Y1314" s="96"/>
    </row>
    <row r="1315" spans="1:25" ht="18" x14ac:dyDescent="0.25">
      <c r="A1315" s="98"/>
      <c r="B1315" s="96"/>
      <c r="C1315" s="96"/>
      <c r="D1315" s="96"/>
      <c r="E1315" s="96"/>
      <c r="F1315" s="96"/>
      <c r="G1315" s="96"/>
      <c r="H1315" s="96"/>
      <c r="I1315" s="96"/>
      <c r="J1315" s="96"/>
      <c r="K1315" s="96"/>
      <c r="L1315" s="96"/>
      <c r="M1315" s="96"/>
      <c r="N1315" s="96"/>
      <c r="O1315" s="96"/>
      <c r="P1315" s="96"/>
      <c r="Q1315" s="96"/>
      <c r="R1315" s="96"/>
      <c r="S1315" s="96"/>
      <c r="T1315" s="96"/>
      <c r="U1315" s="96"/>
      <c r="V1315" s="96"/>
      <c r="W1315" s="96"/>
      <c r="X1315" s="96"/>
      <c r="Y1315" s="96"/>
    </row>
    <row r="1316" spans="1:25" ht="18" x14ac:dyDescent="0.25">
      <c r="A1316" s="98"/>
      <c r="B1316" s="96"/>
      <c r="C1316" s="96"/>
      <c r="D1316" s="96"/>
      <c r="E1316" s="96"/>
      <c r="F1316" s="96"/>
      <c r="G1316" s="96"/>
      <c r="H1316" s="96"/>
      <c r="I1316" s="96"/>
      <c r="J1316" s="96"/>
      <c r="K1316" s="96"/>
      <c r="L1316" s="96"/>
      <c r="M1316" s="96"/>
      <c r="N1316" s="96"/>
      <c r="O1316" s="96"/>
      <c r="P1316" s="96"/>
      <c r="Q1316" s="96"/>
      <c r="R1316" s="96"/>
      <c r="S1316" s="96"/>
      <c r="T1316" s="96"/>
      <c r="U1316" s="96"/>
      <c r="V1316" s="96"/>
      <c r="W1316" s="96"/>
      <c r="X1316" s="96"/>
      <c r="Y1316" s="96"/>
    </row>
    <row r="1317" spans="1:25" ht="18" x14ac:dyDescent="0.25">
      <c r="A1317" s="98"/>
      <c r="B1317" s="96"/>
      <c r="C1317" s="96"/>
      <c r="D1317" s="96"/>
      <c r="E1317" s="96"/>
      <c r="F1317" s="96"/>
      <c r="G1317" s="96"/>
      <c r="H1317" s="96"/>
      <c r="I1317" s="96"/>
      <c r="J1317" s="96"/>
      <c r="K1317" s="96"/>
      <c r="L1317" s="96"/>
      <c r="M1317" s="96"/>
      <c r="N1317" s="96"/>
      <c r="O1317" s="96"/>
      <c r="P1317" s="96"/>
      <c r="Q1317" s="96"/>
      <c r="R1317" s="96"/>
      <c r="S1317" s="96"/>
      <c r="T1317" s="96"/>
      <c r="U1317" s="96"/>
      <c r="V1317" s="96"/>
      <c r="W1317" s="96"/>
      <c r="X1317" s="96"/>
      <c r="Y1317" s="96"/>
    </row>
    <row r="1318" spans="1:25" ht="18" x14ac:dyDescent="0.25">
      <c r="A1318" s="98"/>
      <c r="B1318" s="96"/>
      <c r="C1318" s="96"/>
      <c r="D1318" s="96"/>
      <c r="E1318" s="96"/>
      <c r="F1318" s="96"/>
      <c r="G1318" s="96"/>
      <c r="H1318" s="96"/>
      <c r="I1318" s="96"/>
      <c r="J1318" s="96"/>
      <c r="K1318" s="96"/>
      <c r="L1318" s="96"/>
      <c r="M1318" s="96"/>
      <c r="N1318" s="96"/>
      <c r="O1318" s="96"/>
      <c r="P1318" s="96"/>
      <c r="Q1318" s="96"/>
      <c r="R1318" s="96"/>
      <c r="S1318" s="96"/>
      <c r="T1318" s="96"/>
      <c r="U1318" s="96"/>
      <c r="V1318" s="96"/>
      <c r="W1318" s="96"/>
      <c r="X1318" s="96"/>
      <c r="Y1318" s="96"/>
    </row>
    <row r="1319" spans="1:25" ht="18" x14ac:dyDescent="0.25">
      <c r="A1319" s="98"/>
      <c r="B1319" s="96"/>
      <c r="C1319" s="96"/>
      <c r="D1319" s="96"/>
      <c r="E1319" s="96"/>
      <c r="F1319" s="96"/>
      <c r="G1319" s="96"/>
      <c r="H1319" s="96"/>
      <c r="I1319" s="96"/>
      <c r="J1319" s="96"/>
      <c r="K1319" s="96"/>
      <c r="L1319" s="96"/>
      <c r="M1319" s="96"/>
      <c r="N1319" s="96"/>
      <c r="O1319" s="96"/>
      <c r="P1319" s="96"/>
      <c r="Q1319" s="96"/>
      <c r="R1319" s="96"/>
      <c r="S1319" s="96"/>
      <c r="T1319" s="96"/>
      <c r="U1319" s="96"/>
      <c r="V1319" s="96"/>
      <c r="W1319" s="96"/>
      <c r="X1319" s="96"/>
      <c r="Y1319" s="96"/>
    </row>
    <row r="1320" spans="1:25" ht="18" x14ac:dyDescent="0.25">
      <c r="A1320" s="98"/>
      <c r="B1320" s="96"/>
      <c r="C1320" s="96"/>
      <c r="D1320" s="96"/>
      <c r="E1320" s="96"/>
      <c r="F1320" s="96"/>
      <c r="G1320" s="96"/>
      <c r="H1320" s="96"/>
      <c r="I1320" s="96"/>
      <c r="J1320" s="96"/>
      <c r="K1320" s="96"/>
      <c r="L1320" s="96"/>
      <c r="M1320" s="96"/>
      <c r="N1320" s="96"/>
      <c r="O1320" s="96"/>
      <c r="P1320" s="96"/>
      <c r="Q1320" s="96"/>
      <c r="R1320" s="96"/>
      <c r="S1320" s="96"/>
      <c r="T1320" s="96"/>
      <c r="U1320" s="96"/>
      <c r="V1320" s="96"/>
      <c r="W1320" s="96"/>
      <c r="X1320" s="96"/>
      <c r="Y1320" s="96"/>
    </row>
    <row r="1321" spans="1:25" ht="18" x14ac:dyDescent="0.25">
      <c r="A1321" s="98"/>
      <c r="B1321" s="96"/>
      <c r="C1321" s="96"/>
      <c r="D1321" s="96"/>
      <c r="E1321" s="96"/>
      <c r="F1321" s="96"/>
      <c r="G1321" s="96"/>
      <c r="H1321" s="96"/>
      <c r="I1321" s="96"/>
      <c r="J1321" s="96"/>
      <c r="K1321" s="96"/>
      <c r="L1321" s="96"/>
      <c r="M1321" s="96"/>
      <c r="N1321" s="96"/>
      <c r="O1321" s="96"/>
      <c r="P1321" s="96"/>
      <c r="Q1321" s="96"/>
      <c r="R1321" s="96"/>
      <c r="S1321" s="96"/>
      <c r="T1321" s="96"/>
      <c r="U1321" s="96"/>
      <c r="V1321" s="96"/>
      <c r="W1321" s="96"/>
      <c r="X1321" s="96"/>
      <c r="Y1321" s="96"/>
    </row>
    <row r="1322" spans="1:25" ht="18" x14ac:dyDescent="0.25">
      <c r="A1322" s="98"/>
      <c r="B1322" s="96"/>
      <c r="C1322" s="96"/>
      <c r="D1322" s="96"/>
      <c r="E1322" s="96"/>
      <c r="F1322" s="96"/>
      <c r="G1322" s="96"/>
      <c r="H1322" s="96"/>
      <c r="I1322" s="96"/>
      <c r="J1322" s="96"/>
      <c r="K1322" s="96"/>
      <c r="L1322" s="96"/>
      <c r="M1322" s="96"/>
      <c r="N1322" s="96"/>
      <c r="O1322" s="96"/>
      <c r="P1322" s="96"/>
      <c r="Q1322" s="96"/>
      <c r="R1322" s="96"/>
      <c r="S1322" s="96"/>
      <c r="T1322" s="96"/>
      <c r="U1322" s="96"/>
      <c r="V1322" s="96"/>
      <c r="W1322" s="96"/>
      <c r="X1322" s="96"/>
      <c r="Y1322" s="96"/>
    </row>
    <row r="1323" spans="1:25" ht="18" x14ac:dyDescent="0.25">
      <c r="A1323" s="98"/>
      <c r="B1323" s="96"/>
      <c r="C1323" s="96"/>
      <c r="D1323" s="96"/>
      <c r="E1323" s="96"/>
      <c r="F1323" s="96"/>
      <c r="G1323" s="96"/>
      <c r="H1323" s="96"/>
      <c r="I1323" s="96"/>
      <c r="J1323" s="96"/>
      <c r="K1323" s="96"/>
      <c r="L1323" s="96"/>
      <c r="M1323" s="96"/>
      <c r="N1323" s="96"/>
      <c r="O1323" s="96"/>
      <c r="P1323" s="96"/>
      <c r="Q1323" s="96"/>
      <c r="R1323" s="96"/>
      <c r="S1323" s="96"/>
      <c r="T1323" s="96"/>
      <c r="U1323" s="96"/>
      <c r="V1323" s="96"/>
      <c r="W1323" s="96"/>
      <c r="X1323" s="96"/>
      <c r="Y1323" s="96"/>
    </row>
    <row r="1324" spans="1:25" ht="18" x14ac:dyDescent="0.25">
      <c r="A1324" s="98"/>
      <c r="B1324" s="96"/>
      <c r="C1324" s="96"/>
      <c r="D1324" s="96"/>
      <c r="E1324" s="96"/>
      <c r="F1324" s="96"/>
      <c r="G1324" s="96"/>
      <c r="H1324" s="96"/>
      <c r="I1324" s="96"/>
      <c r="J1324" s="96"/>
      <c r="K1324" s="96"/>
      <c r="L1324" s="96"/>
      <c r="M1324" s="96"/>
      <c r="N1324" s="96"/>
      <c r="O1324" s="96"/>
      <c r="P1324" s="96"/>
      <c r="Q1324" s="96"/>
      <c r="R1324" s="96"/>
      <c r="S1324" s="96"/>
      <c r="T1324" s="96"/>
      <c r="U1324" s="96"/>
      <c r="V1324" s="96"/>
      <c r="W1324" s="96"/>
      <c r="X1324" s="96"/>
      <c r="Y1324" s="96"/>
    </row>
    <row r="1325" spans="1:25" ht="18" x14ac:dyDescent="0.25">
      <c r="A1325" s="98"/>
      <c r="B1325" s="96"/>
      <c r="C1325" s="96"/>
      <c r="D1325" s="96"/>
      <c r="E1325" s="96"/>
      <c r="F1325" s="96"/>
      <c r="G1325" s="96"/>
      <c r="H1325" s="96"/>
      <c r="I1325" s="96"/>
      <c r="J1325" s="96"/>
      <c r="K1325" s="96"/>
      <c r="L1325" s="96"/>
      <c r="M1325" s="96"/>
      <c r="N1325" s="96"/>
      <c r="O1325" s="96"/>
      <c r="P1325" s="96"/>
      <c r="Q1325" s="96"/>
      <c r="R1325" s="96"/>
      <c r="S1325" s="96"/>
      <c r="T1325" s="96"/>
      <c r="U1325" s="96"/>
      <c r="V1325" s="96"/>
      <c r="W1325" s="96"/>
      <c r="X1325" s="96"/>
      <c r="Y1325" s="96"/>
    </row>
    <row r="1326" spans="1:25" ht="18" x14ac:dyDescent="0.25">
      <c r="A1326" s="98"/>
      <c r="B1326" s="96"/>
      <c r="C1326" s="96"/>
      <c r="D1326" s="96"/>
      <c r="E1326" s="96"/>
      <c r="F1326" s="96"/>
      <c r="G1326" s="96"/>
      <c r="H1326" s="96"/>
      <c r="I1326" s="96"/>
      <c r="J1326" s="96"/>
      <c r="K1326" s="96"/>
      <c r="L1326" s="96"/>
      <c r="M1326" s="96"/>
      <c r="N1326" s="96"/>
      <c r="O1326" s="96"/>
      <c r="P1326" s="96"/>
      <c r="Q1326" s="96"/>
      <c r="R1326" s="96"/>
      <c r="S1326" s="96"/>
      <c r="T1326" s="96"/>
      <c r="U1326" s="96"/>
      <c r="V1326" s="96"/>
      <c r="W1326" s="96"/>
      <c r="X1326" s="96"/>
      <c r="Y1326" s="96"/>
    </row>
    <row r="1327" spans="1:25" ht="18" x14ac:dyDescent="0.25">
      <c r="A1327" s="98"/>
      <c r="B1327" s="96"/>
      <c r="C1327" s="96"/>
      <c r="D1327" s="96"/>
      <c r="E1327" s="96"/>
      <c r="F1327" s="96"/>
      <c r="G1327" s="96"/>
      <c r="H1327" s="96"/>
      <c r="I1327" s="96"/>
      <c r="J1327" s="96"/>
      <c r="K1327" s="96"/>
      <c r="L1327" s="96"/>
      <c r="M1327" s="96"/>
      <c r="N1327" s="96"/>
      <c r="O1327" s="96"/>
      <c r="P1327" s="96"/>
      <c r="Q1327" s="96"/>
      <c r="R1327" s="96"/>
      <c r="S1327" s="96"/>
      <c r="T1327" s="96"/>
      <c r="U1327" s="96"/>
      <c r="V1327" s="96"/>
      <c r="W1327" s="96"/>
      <c r="X1327" s="96"/>
      <c r="Y1327" s="96"/>
    </row>
    <row r="1328" spans="1:25" ht="18" x14ac:dyDescent="0.25">
      <c r="A1328" s="98"/>
      <c r="B1328" s="96"/>
      <c r="C1328" s="96"/>
      <c r="D1328" s="96"/>
      <c r="E1328" s="96"/>
      <c r="F1328" s="96"/>
      <c r="G1328" s="96"/>
      <c r="H1328" s="96"/>
      <c r="I1328" s="96"/>
      <c r="J1328" s="96"/>
      <c r="K1328" s="96"/>
      <c r="L1328" s="96"/>
      <c r="M1328" s="96"/>
      <c r="N1328" s="96"/>
      <c r="O1328" s="96"/>
      <c r="P1328" s="96"/>
      <c r="Q1328" s="96"/>
      <c r="R1328" s="96"/>
      <c r="S1328" s="96"/>
      <c r="T1328" s="96"/>
      <c r="U1328" s="96"/>
      <c r="V1328" s="96"/>
      <c r="W1328" s="96"/>
      <c r="X1328" s="96"/>
      <c r="Y1328" s="96"/>
    </row>
    <row r="1329" spans="1:25" ht="18" x14ac:dyDescent="0.25">
      <c r="A1329" s="98"/>
      <c r="B1329" s="96"/>
      <c r="C1329" s="96"/>
      <c r="D1329" s="96"/>
      <c r="E1329" s="96"/>
      <c r="F1329" s="96"/>
      <c r="G1329" s="96"/>
      <c r="H1329" s="96"/>
      <c r="I1329" s="96"/>
      <c r="J1329" s="96"/>
      <c r="K1329" s="96"/>
      <c r="L1329" s="96"/>
      <c r="M1329" s="96"/>
      <c r="N1329" s="96"/>
      <c r="O1329" s="96"/>
      <c r="P1329" s="96"/>
      <c r="Q1329" s="96"/>
      <c r="R1329" s="96"/>
      <c r="S1329" s="96"/>
      <c r="T1329" s="96"/>
      <c r="U1329" s="96"/>
      <c r="V1329" s="96"/>
      <c r="W1329" s="96"/>
      <c r="X1329" s="96"/>
      <c r="Y1329" s="96"/>
    </row>
    <row r="1330" spans="1:25" ht="18" x14ac:dyDescent="0.25">
      <c r="A1330" s="98"/>
      <c r="B1330" s="96"/>
      <c r="C1330" s="96"/>
      <c r="D1330" s="96"/>
      <c r="E1330" s="96"/>
      <c r="F1330" s="96"/>
      <c r="G1330" s="96"/>
      <c r="H1330" s="96"/>
      <c r="I1330" s="96"/>
      <c r="J1330" s="96"/>
      <c r="K1330" s="96"/>
      <c r="L1330" s="96"/>
      <c r="M1330" s="96"/>
      <c r="N1330" s="96"/>
      <c r="O1330" s="96"/>
      <c r="P1330" s="96"/>
      <c r="Q1330" s="96"/>
      <c r="R1330" s="96"/>
      <c r="S1330" s="96"/>
      <c r="T1330" s="96"/>
      <c r="U1330" s="96"/>
      <c r="V1330" s="96"/>
      <c r="W1330" s="96"/>
      <c r="X1330" s="96"/>
      <c r="Y1330" s="96"/>
    </row>
    <row r="1331" spans="1:25" ht="18" x14ac:dyDescent="0.25">
      <c r="A1331" s="98"/>
      <c r="B1331" s="96"/>
      <c r="C1331" s="96"/>
      <c r="D1331" s="96"/>
      <c r="E1331" s="96"/>
      <c r="F1331" s="96"/>
      <c r="G1331" s="96"/>
      <c r="H1331" s="96"/>
      <c r="I1331" s="96"/>
      <c r="J1331" s="96"/>
      <c r="K1331" s="96"/>
      <c r="L1331" s="96"/>
      <c r="M1331" s="96"/>
      <c r="N1331" s="96"/>
      <c r="O1331" s="96"/>
      <c r="P1331" s="96"/>
      <c r="Q1331" s="96"/>
      <c r="R1331" s="96"/>
      <c r="S1331" s="96"/>
      <c r="T1331" s="96"/>
      <c r="U1331" s="96"/>
      <c r="V1331" s="96"/>
      <c r="W1331" s="96"/>
      <c r="X1331" s="96"/>
      <c r="Y1331" s="96"/>
    </row>
    <row r="1332" spans="1:25" ht="18" x14ac:dyDescent="0.25">
      <c r="A1332" s="98"/>
      <c r="B1332" s="96"/>
      <c r="C1332" s="96"/>
      <c r="D1332" s="96"/>
      <c r="E1332" s="96"/>
      <c r="F1332" s="96"/>
      <c r="G1332" s="96"/>
      <c r="H1332" s="96"/>
      <c r="I1332" s="96"/>
      <c r="J1332" s="96"/>
      <c r="K1332" s="96"/>
      <c r="L1332" s="96"/>
      <c r="M1332" s="96"/>
      <c r="N1332" s="96"/>
      <c r="O1332" s="96"/>
      <c r="P1332" s="96"/>
      <c r="Q1332" s="96"/>
      <c r="R1332" s="96"/>
      <c r="S1332" s="96"/>
      <c r="T1332" s="96"/>
      <c r="U1332" s="96"/>
      <c r="V1332" s="96"/>
      <c r="W1332" s="96"/>
      <c r="X1332" s="96"/>
      <c r="Y1332" s="96"/>
    </row>
    <row r="1333" spans="1:25" ht="18" x14ac:dyDescent="0.25">
      <c r="A1333" s="98"/>
      <c r="B1333" s="96"/>
      <c r="C1333" s="96"/>
      <c r="D1333" s="96"/>
      <c r="E1333" s="96"/>
      <c r="F1333" s="96"/>
      <c r="G1333" s="96"/>
      <c r="H1333" s="96"/>
      <c r="I1333" s="96"/>
      <c r="J1333" s="96"/>
      <c r="K1333" s="96"/>
      <c r="L1333" s="96"/>
      <c r="M1333" s="96"/>
      <c r="N1333" s="96"/>
      <c r="O1333" s="96"/>
      <c r="P1333" s="96"/>
      <c r="Q1333" s="96"/>
      <c r="R1333" s="96"/>
      <c r="S1333" s="96"/>
      <c r="T1333" s="96"/>
      <c r="U1333" s="96"/>
      <c r="V1333" s="96"/>
      <c r="W1333" s="96"/>
      <c r="X1333" s="96"/>
      <c r="Y1333" s="96"/>
    </row>
    <row r="1334" spans="1:25" ht="18" x14ac:dyDescent="0.25">
      <c r="A1334" s="98"/>
      <c r="B1334" s="96"/>
      <c r="C1334" s="96"/>
      <c r="D1334" s="96"/>
      <c r="E1334" s="96"/>
      <c r="F1334" s="96"/>
      <c r="G1334" s="96"/>
      <c r="H1334" s="96"/>
      <c r="I1334" s="96"/>
      <c r="J1334" s="96"/>
      <c r="K1334" s="96"/>
      <c r="L1334" s="96"/>
      <c r="M1334" s="96"/>
      <c r="N1334" s="96"/>
      <c r="O1334" s="96"/>
      <c r="P1334" s="96"/>
      <c r="Q1334" s="96"/>
      <c r="R1334" s="96"/>
      <c r="S1334" s="96"/>
      <c r="T1334" s="96"/>
      <c r="U1334" s="96"/>
      <c r="V1334" s="96"/>
      <c r="W1334" s="96"/>
      <c r="X1334" s="96"/>
      <c r="Y1334" s="96"/>
    </row>
    <row r="1335" spans="1:25" ht="18" x14ac:dyDescent="0.25">
      <c r="A1335" s="98"/>
      <c r="B1335" s="96"/>
      <c r="C1335" s="96"/>
      <c r="D1335" s="96"/>
      <c r="E1335" s="96"/>
      <c r="F1335" s="96"/>
      <c r="G1335" s="96"/>
      <c r="H1335" s="96"/>
      <c r="I1335" s="96"/>
      <c r="J1335" s="96"/>
      <c r="K1335" s="96"/>
      <c r="L1335" s="96"/>
      <c r="M1335" s="96"/>
      <c r="N1335" s="96"/>
      <c r="O1335" s="96"/>
      <c r="P1335" s="96"/>
      <c r="Q1335" s="96"/>
      <c r="R1335" s="96"/>
      <c r="S1335" s="96"/>
      <c r="T1335" s="96"/>
      <c r="U1335" s="96"/>
      <c r="V1335" s="96"/>
      <c r="W1335" s="96"/>
      <c r="X1335" s="96"/>
      <c r="Y1335" s="96"/>
    </row>
    <row r="1336" spans="1:25" ht="18" x14ac:dyDescent="0.25">
      <c r="A1336" s="98"/>
      <c r="B1336" s="96"/>
      <c r="C1336" s="96"/>
      <c r="D1336" s="96"/>
      <c r="E1336" s="96"/>
      <c r="F1336" s="96"/>
      <c r="G1336" s="96"/>
      <c r="H1336" s="96"/>
      <c r="I1336" s="96"/>
      <c r="J1336" s="96"/>
      <c r="K1336" s="96"/>
      <c r="L1336" s="96"/>
      <c r="M1336" s="96"/>
      <c r="N1336" s="96"/>
      <c r="O1336" s="96"/>
      <c r="P1336" s="96"/>
      <c r="Q1336" s="96"/>
      <c r="R1336" s="96"/>
      <c r="S1336" s="96"/>
      <c r="T1336" s="96"/>
      <c r="U1336" s="96"/>
      <c r="V1336" s="96"/>
      <c r="W1336" s="96"/>
      <c r="X1336" s="96"/>
      <c r="Y1336" s="96"/>
    </row>
    <row r="1337" spans="1:25" ht="18" x14ac:dyDescent="0.25">
      <c r="A1337" s="98"/>
      <c r="B1337" s="96"/>
      <c r="C1337" s="96"/>
      <c r="D1337" s="96"/>
      <c r="E1337" s="96"/>
      <c r="F1337" s="96"/>
      <c r="G1337" s="96"/>
      <c r="H1337" s="96"/>
      <c r="I1337" s="96"/>
      <c r="J1337" s="96"/>
      <c r="K1337" s="96"/>
      <c r="L1337" s="96"/>
      <c r="M1337" s="96"/>
      <c r="N1337" s="96"/>
      <c r="O1337" s="96"/>
      <c r="P1337" s="96"/>
      <c r="Q1337" s="96"/>
      <c r="R1337" s="96"/>
      <c r="S1337" s="96"/>
      <c r="T1337" s="96"/>
      <c r="U1337" s="96"/>
      <c r="V1337" s="96"/>
      <c r="W1337" s="96"/>
      <c r="X1337" s="96"/>
      <c r="Y1337" s="96"/>
    </row>
    <row r="1338" spans="1:25" ht="18" x14ac:dyDescent="0.25">
      <c r="A1338" s="98"/>
      <c r="B1338" s="96"/>
      <c r="C1338" s="96"/>
      <c r="D1338" s="96"/>
      <c r="E1338" s="96"/>
      <c r="F1338" s="96"/>
      <c r="G1338" s="96"/>
      <c r="H1338" s="96"/>
      <c r="I1338" s="96"/>
      <c r="J1338" s="96"/>
      <c r="K1338" s="96"/>
      <c r="L1338" s="96"/>
      <c r="M1338" s="96"/>
      <c r="N1338" s="96"/>
      <c r="O1338" s="96"/>
      <c r="P1338" s="96"/>
      <c r="Q1338" s="96"/>
      <c r="R1338" s="96"/>
      <c r="S1338" s="96"/>
      <c r="T1338" s="96"/>
      <c r="U1338" s="96"/>
      <c r="V1338" s="96"/>
      <c r="W1338" s="96"/>
      <c r="X1338" s="96"/>
      <c r="Y1338" s="96"/>
    </row>
    <row r="1339" spans="1:25" ht="18" x14ac:dyDescent="0.25">
      <c r="A1339" s="98"/>
      <c r="B1339" s="96"/>
      <c r="C1339" s="96"/>
      <c r="D1339" s="96"/>
      <c r="E1339" s="96"/>
      <c r="F1339" s="96"/>
      <c r="G1339" s="96"/>
      <c r="H1339" s="96"/>
      <c r="I1339" s="96"/>
      <c r="J1339" s="96"/>
      <c r="K1339" s="96"/>
      <c r="L1339" s="96"/>
      <c r="M1339" s="96"/>
      <c r="N1339" s="96"/>
      <c r="O1339" s="96"/>
      <c r="P1339" s="96"/>
      <c r="Q1339" s="96"/>
      <c r="R1339" s="96"/>
      <c r="S1339" s="96"/>
      <c r="T1339" s="96"/>
      <c r="U1339" s="96"/>
      <c r="V1339" s="96"/>
      <c r="W1339" s="96"/>
      <c r="X1339" s="96"/>
      <c r="Y1339" s="96"/>
    </row>
    <row r="1340" spans="1:25" ht="18" x14ac:dyDescent="0.25">
      <c r="A1340" s="98"/>
      <c r="B1340" s="96"/>
      <c r="C1340" s="96"/>
      <c r="D1340" s="96"/>
      <c r="E1340" s="96"/>
      <c r="F1340" s="96"/>
      <c r="G1340" s="96"/>
      <c r="H1340" s="96"/>
      <c r="I1340" s="96"/>
      <c r="J1340" s="96"/>
      <c r="K1340" s="96"/>
      <c r="L1340" s="96"/>
      <c r="M1340" s="96"/>
      <c r="N1340" s="96"/>
      <c r="O1340" s="96"/>
      <c r="P1340" s="96"/>
      <c r="Q1340" s="96"/>
      <c r="R1340" s="96"/>
      <c r="S1340" s="96"/>
      <c r="T1340" s="96"/>
      <c r="U1340" s="96"/>
      <c r="V1340" s="96"/>
      <c r="W1340" s="96"/>
      <c r="X1340" s="96"/>
      <c r="Y1340" s="96"/>
    </row>
    <row r="1341" spans="1:25" ht="18" x14ac:dyDescent="0.25">
      <c r="A1341" s="98"/>
      <c r="B1341" s="96"/>
      <c r="C1341" s="96"/>
      <c r="D1341" s="96"/>
      <c r="E1341" s="96"/>
      <c r="F1341" s="96"/>
      <c r="G1341" s="96"/>
      <c r="H1341" s="96"/>
      <c r="I1341" s="96"/>
      <c r="J1341" s="96"/>
      <c r="K1341" s="96"/>
      <c r="L1341" s="96"/>
      <c r="M1341" s="96"/>
      <c r="N1341" s="96"/>
      <c r="O1341" s="96"/>
      <c r="P1341" s="96"/>
      <c r="Q1341" s="96"/>
      <c r="R1341" s="96"/>
      <c r="S1341" s="96"/>
      <c r="T1341" s="96"/>
      <c r="U1341" s="96"/>
      <c r="V1341" s="96"/>
      <c r="W1341" s="96"/>
      <c r="X1341" s="96"/>
      <c r="Y1341" s="96"/>
    </row>
    <row r="1342" spans="1:25" ht="18" x14ac:dyDescent="0.25">
      <c r="A1342" s="98"/>
      <c r="B1342" s="96"/>
      <c r="C1342" s="96"/>
      <c r="D1342" s="96"/>
      <c r="E1342" s="96"/>
      <c r="F1342" s="96"/>
      <c r="G1342" s="96"/>
      <c r="H1342" s="96"/>
      <c r="I1342" s="96"/>
      <c r="J1342" s="96"/>
      <c r="K1342" s="96"/>
      <c r="L1342" s="96"/>
      <c r="M1342" s="96"/>
      <c r="N1342" s="96"/>
      <c r="O1342" s="96"/>
      <c r="P1342" s="96"/>
      <c r="Q1342" s="96"/>
      <c r="R1342" s="96"/>
      <c r="S1342" s="96"/>
      <c r="T1342" s="96"/>
      <c r="U1342" s="96"/>
      <c r="V1342" s="96"/>
      <c r="W1342" s="96"/>
      <c r="X1342" s="96"/>
      <c r="Y1342" s="96"/>
    </row>
    <row r="1343" spans="1:25" ht="18" x14ac:dyDescent="0.25">
      <c r="A1343" s="98"/>
      <c r="B1343" s="96"/>
      <c r="C1343" s="96"/>
      <c r="D1343" s="96"/>
      <c r="E1343" s="96"/>
      <c r="F1343" s="96"/>
      <c r="G1343" s="96"/>
      <c r="H1343" s="96"/>
      <c r="I1343" s="96"/>
      <c r="J1343" s="96"/>
      <c r="K1343" s="96"/>
      <c r="L1343" s="96"/>
      <c r="M1343" s="96"/>
      <c r="N1343" s="96"/>
      <c r="O1343" s="96"/>
      <c r="P1343" s="96"/>
      <c r="Q1343" s="96"/>
      <c r="R1343" s="96"/>
      <c r="S1343" s="96"/>
      <c r="T1343" s="96"/>
      <c r="U1343" s="96"/>
      <c r="V1343" s="96"/>
      <c r="W1343" s="96"/>
      <c r="X1343" s="96"/>
      <c r="Y1343" s="96"/>
    </row>
    <row r="1344" spans="1:25" ht="18" x14ac:dyDescent="0.25">
      <c r="A1344" s="98"/>
      <c r="B1344" s="96"/>
      <c r="C1344" s="96"/>
      <c r="D1344" s="96"/>
      <c r="E1344" s="96"/>
      <c r="F1344" s="96"/>
      <c r="G1344" s="96"/>
      <c r="H1344" s="96"/>
      <c r="I1344" s="96"/>
      <c r="J1344" s="96"/>
      <c r="K1344" s="96"/>
      <c r="L1344" s="96"/>
      <c r="M1344" s="96"/>
      <c r="N1344" s="96"/>
      <c r="O1344" s="96"/>
      <c r="P1344" s="96"/>
      <c r="Q1344" s="96"/>
      <c r="R1344" s="96"/>
      <c r="S1344" s="96"/>
      <c r="T1344" s="96"/>
      <c r="U1344" s="96"/>
      <c r="V1344" s="96"/>
      <c r="W1344" s="96"/>
      <c r="X1344" s="96"/>
      <c r="Y1344" s="96"/>
    </row>
    <row r="1345" spans="1:25" ht="18" x14ac:dyDescent="0.25">
      <c r="A1345" s="98"/>
      <c r="B1345" s="96"/>
      <c r="C1345" s="96"/>
      <c r="D1345" s="96"/>
      <c r="E1345" s="96"/>
      <c r="F1345" s="96"/>
      <c r="G1345" s="96"/>
      <c r="H1345" s="96"/>
      <c r="I1345" s="96"/>
      <c r="J1345" s="96"/>
      <c r="K1345" s="96"/>
      <c r="L1345" s="96"/>
      <c r="M1345" s="96"/>
      <c r="N1345" s="96"/>
      <c r="O1345" s="96"/>
      <c r="P1345" s="96"/>
      <c r="Q1345" s="96"/>
      <c r="R1345" s="96"/>
      <c r="S1345" s="96"/>
      <c r="T1345" s="96"/>
      <c r="U1345" s="96"/>
      <c r="V1345" s="96"/>
      <c r="W1345" s="96"/>
      <c r="X1345" s="96"/>
      <c r="Y1345" s="96"/>
    </row>
    <row r="1346" spans="1:25" ht="18" x14ac:dyDescent="0.25">
      <c r="A1346" s="98"/>
      <c r="B1346" s="96"/>
      <c r="C1346" s="96"/>
      <c r="D1346" s="96"/>
      <c r="E1346" s="96"/>
      <c r="F1346" s="96"/>
      <c r="G1346" s="96"/>
      <c r="H1346" s="96"/>
      <c r="I1346" s="96"/>
      <c r="J1346" s="96"/>
      <c r="K1346" s="96"/>
      <c r="L1346" s="96"/>
      <c r="M1346" s="96"/>
      <c r="N1346" s="96"/>
      <c r="O1346" s="96"/>
      <c r="P1346" s="96"/>
      <c r="Q1346" s="96"/>
      <c r="R1346" s="96"/>
      <c r="S1346" s="96"/>
      <c r="T1346" s="96"/>
      <c r="U1346" s="96"/>
      <c r="V1346" s="96"/>
      <c r="W1346" s="96"/>
      <c r="X1346" s="96"/>
      <c r="Y1346" s="96"/>
    </row>
    <row r="1347" spans="1:25" ht="18" x14ac:dyDescent="0.25">
      <c r="A1347" s="98"/>
      <c r="B1347" s="96"/>
      <c r="C1347" s="96"/>
      <c r="D1347" s="96"/>
      <c r="E1347" s="96"/>
      <c r="F1347" s="96"/>
      <c r="G1347" s="96"/>
      <c r="H1347" s="96"/>
      <c r="I1347" s="96"/>
      <c r="J1347" s="96"/>
      <c r="K1347" s="96"/>
      <c r="L1347" s="96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5" ht="18" x14ac:dyDescent="0.25">
      <c r="A1348" s="98"/>
      <c r="B1348" s="96"/>
      <c r="C1348" s="96"/>
      <c r="D1348" s="96"/>
      <c r="E1348" s="96"/>
      <c r="F1348" s="96"/>
      <c r="G1348" s="96"/>
      <c r="H1348" s="96"/>
      <c r="I1348" s="96"/>
      <c r="J1348" s="96"/>
      <c r="K1348" s="96"/>
      <c r="L1348" s="96"/>
      <c r="M1348" s="96"/>
      <c r="N1348" s="96"/>
      <c r="O1348" s="96"/>
      <c r="P1348" s="96"/>
      <c r="Q1348" s="96"/>
      <c r="R1348" s="96"/>
      <c r="S1348" s="96"/>
      <c r="T1348" s="96"/>
      <c r="U1348" s="96"/>
      <c r="V1348" s="96"/>
      <c r="W1348" s="96"/>
      <c r="X1348" s="96"/>
      <c r="Y1348" s="96"/>
    </row>
    <row r="1349" spans="1:25" ht="18" x14ac:dyDescent="0.25">
      <c r="A1349" s="98"/>
      <c r="B1349" s="96"/>
      <c r="C1349" s="96"/>
      <c r="D1349" s="96"/>
      <c r="E1349" s="96"/>
      <c r="F1349" s="96"/>
      <c r="G1349" s="96"/>
      <c r="H1349" s="96"/>
      <c r="I1349" s="96"/>
      <c r="J1349" s="96"/>
      <c r="K1349" s="96"/>
      <c r="L1349" s="96"/>
      <c r="M1349" s="96"/>
      <c r="N1349" s="96"/>
      <c r="O1349" s="96"/>
      <c r="P1349" s="96"/>
      <c r="Q1349" s="96"/>
      <c r="R1349" s="96"/>
      <c r="S1349" s="96"/>
      <c r="T1349" s="96"/>
      <c r="U1349" s="96"/>
      <c r="V1349" s="96"/>
      <c r="W1349" s="96"/>
      <c r="X1349" s="96"/>
      <c r="Y1349" s="96"/>
    </row>
    <row r="1350" spans="1:25" ht="18" x14ac:dyDescent="0.25">
      <c r="A1350" s="98"/>
      <c r="B1350" s="96"/>
      <c r="C1350" s="96"/>
      <c r="D1350" s="96"/>
      <c r="E1350" s="96"/>
      <c r="F1350" s="96"/>
      <c r="G1350" s="96"/>
      <c r="H1350" s="96"/>
      <c r="I1350" s="96"/>
      <c r="J1350" s="96"/>
      <c r="K1350" s="96"/>
      <c r="L1350" s="96"/>
      <c r="M1350" s="96"/>
      <c r="N1350" s="96"/>
      <c r="O1350" s="96"/>
      <c r="P1350" s="96"/>
      <c r="Q1350" s="96"/>
      <c r="R1350" s="96"/>
      <c r="S1350" s="96"/>
      <c r="T1350" s="96"/>
      <c r="U1350" s="96"/>
      <c r="V1350" s="96"/>
      <c r="W1350" s="96"/>
      <c r="X1350" s="96"/>
      <c r="Y1350" s="96"/>
    </row>
    <row r="1351" spans="1:25" ht="18" x14ac:dyDescent="0.25">
      <c r="A1351" s="98"/>
      <c r="B1351" s="96"/>
      <c r="C1351" s="96"/>
      <c r="D1351" s="96"/>
      <c r="E1351" s="96"/>
      <c r="F1351" s="96"/>
      <c r="G1351" s="96"/>
      <c r="H1351" s="96"/>
      <c r="I1351" s="96"/>
      <c r="J1351" s="96"/>
      <c r="K1351" s="96"/>
      <c r="L1351" s="96"/>
      <c r="M1351" s="96"/>
      <c r="N1351" s="96"/>
      <c r="O1351" s="96"/>
      <c r="P1351" s="96"/>
      <c r="Q1351" s="96"/>
      <c r="R1351" s="96"/>
      <c r="S1351" s="96"/>
      <c r="T1351" s="96"/>
      <c r="U1351" s="96"/>
      <c r="V1351" s="96"/>
      <c r="W1351" s="96"/>
      <c r="X1351" s="96"/>
      <c r="Y1351" s="96"/>
    </row>
    <row r="1352" spans="1:25" ht="18" x14ac:dyDescent="0.25">
      <c r="A1352" s="98"/>
      <c r="B1352" s="96"/>
      <c r="C1352" s="96"/>
      <c r="D1352" s="96"/>
      <c r="E1352" s="96"/>
      <c r="F1352" s="96"/>
      <c r="G1352" s="96"/>
      <c r="H1352" s="96"/>
      <c r="I1352" s="96"/>
      <c r="J1352" s="96"/>
      <c r="K1352" s="96"/>
      <c r="L1352" s="96"/>
      <c r="M1352" s="96"/>
      <c r="N1352" s="96"/>
      <c r="O1352" s="96"/>
      <c r="P1352" s="96"/>
      <c r="Q1352" s="96"/>
      <c r="R1352" s="96"/>
      <c r="S1352" s="96"/>
      <c r="T1352" s="96"/>
      <c r="U1352" s="96"/>
      <c r="V1352" s="96"/>
      <c r="W1352" s="96"/>
      <c r="X1352" s="96"/>
      <c r="Y1352" s="96"/>
    </row>
    <row r="1353" spans="1:25" ht="18" x14ac:dyDescent="0.25">
      <c r="A1353" s="98"/>
      <c r="B1353" s="96"/>
      <c r="C1353" s="96"/>
      <c r="D1353" s="96"/>
      <c r="E1353" s="96"/>
      <c r="F1353" s="96"/>
      <c r="G1353" s="96"/>
      <c r="H1353" s="96"/>
      <c r="I1353" s="96"/>
      <c r="J1353" s="96"/>
      <c r="K1353" s="96"/>
      <c r="L1353" s="96"/>
      <c r="M1353" s="96"/>
      <c r="N1353" s="96"/>
      <c r="O1353" s="96"/>
      <c r="P1353" s="96"/>
      <c r="Q1353" s="96"/>
      <c r="R1353" s="96"/>
      <c r="S1353" s="96"/>
      <c r="T1353" s="96"/>
      <c r="U1353" s="96"/>
      <c r="V1353" s="96"/>
      <c r="W1353" s="96"/>
      <c r="X1353" s="96"/>
      <c r="Y1353" s="96"/>
    </row>
    <row r="1354" spans="1:25" ht="18" x14ac:dyDescent="0.25">
      <c r="A1354" s="98"/>
      <c r="B1354" s="96"/>
      <c r="C1354" s="96"/>
      <c r="D1354" s="96"/>
      <c r="E1354" s="96"/>
      <c r="F1354" s="96"/>
      <c r="G1354" s="96"/>
      <c r="H1354" s="96"/>
      <c r="I1354" s="96"/>
      <c r="J1354" s="96"/>
      <c r="K1354" s="96"/>
      <c r="L1354" s="96"/>
      <c r="M1354" s="96"/>
      <c r="N1354" s="96"/>
      <c r="O1354" s="96"/>
      <c r="P1354" s="96"/>
      <c r="Q1354" s="96"/>
      <c r="R1354" s="96"/>
      <c r="S1354" s="96"/>
      <c r="T1354" s="96"/>
      <c r="U1354" s="96"/>
      <c r="V1354" s="96"/>
      <c r="W1354" s="96"/>
      <c r="X1354" s="96"/>
      <c r="Y1354" s="96"/>
    </row>
    <row r="1355" spans="1:25" ht="18" x14ac:dyDescent="0.25">
      <c r="A1355" s="98"/>
      <c r="B1355" s="96"/>
      <c r="C1355" s="96"/>
      <c r="D1355" s="96"/>
      <c r="E1355" s="96"/>
      <c r="F1355" s="96"/>
      <c r="G1355" s="96"/>
      <c r="H1355" s="96"/>
      <c r="I1355" s="96"/>
      <c r="J1355" s="96"/>
      <c r="K1355" s="96"/>
      <c r="L1355" s="96"/>
      <c r="M1355" s="96"/>
      <c r="N1355" s="96"/>
      <c r="O1355" s="96"/>
      <c r="P1355" s="96"/>
      <c r="Q1355" s="96"/>
      <c r="R1355" s="96"/>
      <c r="S1355" s="96"/>
      <c r="T1355" s="96"/>
      <c r="U1355" s="96"/>
      <c r="V1355" s="96"/>
      <c r="W1355" s="96"/>
      <c r="X1355" s="96"/>
      <c r="Y1355" s="96"/>
    </row>
    <row r="1356" spans="1:25" ht="18" x14ac:dyDescent="0.25">
      <c r="A1356" s="98"/>
      <c r="B1356" s="96"/>
      <c r="C1356" s="96"/>
      <c r="D1356" s="96"/>
      <c r="E1356" s="96"/>
      <c r="F1356" s="96"/>
      <c r="G1356" s="96"/>
      <c r="H1356" s="96"/>
      <c r="I1356" s="96"/>
      <c r="J1356" s="96"/>
      <c r="K1356" s="96"/>
      <c r="L1356" s="96"/>
      <c r="M1356" s="96"/>
      <c r="N1356" s="96"/>
      <c r="O1356" s="96"/>
      <c r="P1356" s="96"/>
      <c r="Q1356" s="96"/>
      <c r="R1356" s="96"/>
      <c r="S1356" s="96"/>
      <c r="T1356" s="96"/>
      <c r="U1356" s="96"/>
      <c r="V1356" s="96"/>
      <c r="W1356" s="96"/>
      <c r="X1356" s="96"/>
      <c r="Y1356" s="96"/>
    </row>
    <row r="1357" spans="1:25" ht="18" x14ac:dyDescent="0.25">
      <c r="A1357" s="98"/>
      <c r="B1357" s="96"/>
      <c r="C1357" s="96"/>
      <c r="D1357" s="96"/>
      <c r="E1357" s="96"/>
      <c r="F1357" s="96"/>
      <c r="G1357" s="96"/>
      <c r="H1357" s="96"/>
      <c r="I1357" s="96"/>
      <c r="J1357" s="96"/>
      <c r="K1357" s="96"/>
      <c r="L1357" s="96"/>
      <c r="M1357" s="96"/>
      <c r="N1357" s="96"/>
      <c r="O1357" s="96"/>
      <c r="P1357" s="96"/>
      <c r="Q1357" s="96"/>
      <c r="R1357" s="96"/>
      <c r="S1357" s="96"/>
      <c r="T1357" s="96"/>
      <c r="U1357" s="96"/>
      <c r="V1357" s="96"/>
      <c r="W1357" s="96"/>
      <c r="X1357" s="96"/>
      <c r="Y1357" s="96"/>
    </row>
    <row r="1358" spans="1:25" ht="18" x14ac:dyDescent="0.25">
      <c r="A1358" s="98"/>
      <c r="B1358" s="96"/>
      <c r="C1358" s="96"/>
      <c r="D1358" s="96"/>
      <c r="E1358" s="96"/>
      <c r="F1358" s="96"/>
      <c r="G1358" s="96"/>
      <c r="H1358" s="96"/>
      <c r="I1358" s="96"/>
      <c r="J1358" s="96"/>
      <c r="K1358" s="96"/>
      <c r="L1358" s="96"/>
      <c r="M1358" s="96"/>
      <c r="N1358" s="96"/>
      <c r="O1358" s="96"/>
      <c r="P1358" s="96"/>
      <c r="Q1358" s="96"/>
      <c r="R1358" s="96"/>
      <c r="S1358" s="96"/>
      <c r="T1358" s="96"/>
      <c r="U1358" s="96"/>
      <c r="V1358" s="96"/>
      <c r="W1358" s="96"/>
      <c r="X1358" s="96"/>
      <c r="Y1358" s="96"/>
    </row>
    <row r="1359" spans="1:25" ht="18" x14ac:dyDescent="0.25">
      <c r="A1359" s="98"/>
      <c r="B1359" s="96"/>
      <c r="C1359" s="96"/>
      <c r="D1359" s="96"/>
      <c r="E1359" s="96"/>
      <c r="F1359" s="96"/>
      <c r="G1359" s="96"/>
      <c r="H1359" s="96"/>
      <c r="I1359" s="96"/>
      <c r="J1359" s="96"/>
      <c r="K1359" s="96"/>
      <c r="L1359" s="96"/>
      <c r="M1359" s="96"/>
      <c r="N1359" s="96"/>
      <c r="O1359" s="96"/>
      <c r="P1359" s="96"/>
      <c r="Q1359" s="96"/>
      <c r="R1359" s="96"/>
      <c r="S1359" s="96"/>
      <c r="T1359" s="96"/>
      <c r="U1359" s="96"/>
      <c r="V1359" s="96"/>
      <c r="W1359" s="96"/>
      <c r="X1359" s="96"/>
      <c r="Y1359" s="96"/>
    </row>
    <row r="1360" spans="1:25" ht="18" x14ac:dyDescent="0.25">
      <c r="A1360" s="98"/>
      <c r="B1360" s="96"/>
      <c r="C1360" s="96"/>
      <c r="D1360" s="96"/>
      <c r="E1360" s="96"/>
      <c r="F1360" s="96"/>
      <c r="G1360" s="96"/>
      <c r="H1360" s="96"/>
      <c r="I1360" s="96"/>
      <c r="J1360" s="96"/>
      <c r="K1360" s="96"/>
      <c r="L1360" s="96"/>
      <c r="M1360" s="96"/>
      <c r="N1360" s="96"/>
      <c r="O1360" s="96"/>
      <c r="P1360" s="96"/>
      <c r="Q1360" s="96"/>
      <c r="R1360" s="96"/>
      <c r="S1360" s="96"/>
      <c r="T1360" s="96"/>
      <c r="U1360" s="96"/>
      <c r="V1360" s="96"/>
      <c r="W1360" s="96"/>
      <c r="X1360" s="96"/>
      <c r="Y1360" s="96"/>
    </row>
    <row r="1361" spans="1:25" ht="18" x14ac:dyDescent="0.25">
      <c r="A1361" s="98"/>
      <c r="B1361" s="96"/>
      <c r="C1361" s="96"/>
      <c r="D1361" s="96"/>
      <c r="E1361" s="96"/>
      <c r="F1361" s="96"/>
      <c r="G1361" s="96"/>
      <c r="H1361" s="96"/>
      <c r="I1361" s="96"/>
      <c r="J1361" s="96"/>
      <c r="K1361" s="96"/>
      <c r="L1361" s="96"/>
      <c r="M1361" s="96"/>
      <c r="N1361" s="96"/>
      <c r="O1361" s="96"/>
      <c r="P1361" s="96"/>
      <c r="Q1361" s="96"/>
      <c r="R1361" s="96"/>
      <c r="S1361" s="96"/>
      <c r="T1361" s="96"/>
      <c r="U1361" s="96"/>
      <c r="V1361" s="96"/>
      <c r="W1361" s="96"/>
      <c r="X1361" s="96"/>
      <c r="Y1361" s="96"/>
    </row>
    <row r="1362" spans="1:25" ht="18" x14ac:dyDescent="0.25">
      <c r="A1362" s="98"/>
      <c r="B1362" s="96"/>
      <c r="C1362" s="96"/>
      <c r="D1362" s="96"/>
      <c r="E1362" s="96"/>
      <c r="F1362" s="96"/>
      <c r="G1362" s="96"/>
      <c r="H1362" s="96"/>
      <c r="I1362" s="96"/>
      <c r="J1362" s="96"/>
      <c r="K1362" s="96"/>
      <c r="L1362" s="96"/>
      <c r="M1362" s="96"/>
      <c r="N1362" s="96"/>
      <c r="O1362" s="96"/>
      <c r="P1362" s="96"/>
      <c r="Q1362" s="96"/>
      <c r="R1362" s="96"/>
      <c r="S1362" s="96"/>
      <c r="T1362" s="96"/>
      <c r="U1362" s="96"/>
      <c r="V1362" s="96"/>
      <c r="W1362" s="96"/>
      <c r="X1362" s="96"/>
      <c r="Y1362" s="96"/>
    </row>
    <row r="1363" spans="1:25" ht="18" x14ac:dyDescent="0.25">
      <c r="A1363" s="98"/>
      <c r="B1363" s="96"/>
      <c r="C1363" s="96"/>
      <c r="D1363" s="96"/>
      <c r="E1363" s="96"/>
      <c r="F1363" s="96"/>
      <c r="G1363" s="96"/>
      <c r="H1363" s="96"/>
      <c r="I1363" s="96"/>
      <c r="J1363" s="96"/>
      <c r="K1363" s="96"/>
      <c r="L1363" s="96"/>
      <c r="M1363" s="96"/>
      <c r="N1363" s="96"/>
      <c r="O1363" s="96"/>
      <c r="P1363" s="96"/>
      <c r="Q1363" s="96"/>
      <c r="R1363" s="96"/>
      <c r="S1363" s="96"/>
      <c r="T1363" s="96"/>
      <c r="U1363" s="96"/>
      <c r="V1363" s="96"/>
      <c r="W1363" s="96"/>
      <c r="X1363" s="96"/>
      <c r="Y1363" s="96"/>
    </row>
    <row r="1364" spans="1:25" ht="18" x14ac:dyDescent="0.25">
      <c r="A1364" s="98"/>
      <c r="B1364" s="96"/>
      <c r="C1364" s="96"/>
      <c r="D1364" s="96"/>
      <c r="E1364" s="96"/>
      <c r="F1364" s="96"/>
      <c r="G1364" s="96"/>
      <c r="H1364" s="96"/>
      <c r="I1364" s="96"/>
      <c r="J1364" s="96"/>
      <c r="K1364" s="96"/>
      <c r="L1364" s="96"/>
      <c r="M1364" s="96"/>
      <c r="N1364" s="96"/>
      <c r="O1364" s="96"/>
      <c r="P1364" s="96"/>
      <c r="Q1364" s="96"/>
      <c r="R1364" s="96"/>
      <c r="S1364" s="96"/>
      <c r="T1364" s="96"/>
      <c r="U1364" s="96"/>
      <c r="V1364" s="96"/>
      <c r="W1364" s="96"/>
      <c r="X1364" s="96"/>
      <c r="Y1364" s="96"/>
    </row>
    <row r="1365" spans="1:25" ht="18" x14ac:dyDescent="0.25">
      <c r="A1365" s="98"/>
      <c r="B1365" s="96"/>
      <c r="C1365" s="96"/>
      <c r="D1365" s="96"/>
      <c r="E1365" s="96"/>
      <c r="F1365" s="96"/>
      <c r="G1365" s="96"/>
      <c r="H1365" s="96"/>
      <c r="I1365" s="96"/>
      <c r="J1365" s="96"/>
      <c r="K1365" s="96"/>
      <c r="L1365" s="96"/>
      <c r="M1365" s="96"/>
      <c r="N1365" s="96"/>
      <c r="O1365" s="96"/>
      <c r="P1365" s="96"/>
      <c r="Q1365" s="96"/>
      <c r="R1365" s="96"/>
      <c r="S1365" s="96"/>
      <c r="T1365" s="96"/>
      <c r="U1365" s="96"/>
      <c r="V1365" s="96"/>
      <c r="W1365" s="96"/>
      <c r="X1365" s="96"/>
      <c r="Y1365" s="96"/>
    </row>
    <row r="1366" spans="1:25" ht="18" x14ac:dyDescent="0.25">
      <c r="A1366" s="98"/>
      <c r="B1366" s="96"/>
      <c r="C1366" s="96"/>
      <c r="D1366" s="96"/>
      <c r="E1366" s="96"/>
      <c r="F1366" s="96"/>
      <c r="G1366" s="96"/>
      <c r="H1366" s="96"/>
      <c r="I1366" s="96"/>
      <c r="J1366" s="96"/>
      <c r="K1366" s="96"/>
      <c r="L1366" s="96"/>
      <c r="M1366" s="96"/>
      <c r="N1366" s="96"/>
      <c r="O1366" s="96"/>
      <c r="P1366" s="96"/>
      <c r="Q1366" s="96"/>
      <c r="R1366" s="96"/>
      <c r="S1366" s="96"/>
      <c r="T1366" s="96"/>
      <c r="U1366" s="96"/>
      <c r="V1366" s="96"/>
      <c r="W1366" s="96"/>
      <c r="X1366" s="96"/>
      <c r="Y1366" s="96"/>
    </row>
    <row r="1367" spans="1:25" ht="18" x14ac:dyDescent="0.25">
      <c r="A1367" s="98"/>
      <c r="B1367" s="96"/>
      <c r="C1367" s="96"/>
      <c r="D1367" s="96"/>
      <c r="E1367" s="96"/>
      <c r="F1367" s="96"/>
      <c r="G1367" s="96"/>
      <c r="H1367" s="96"/>
      <c r="I1367" s="96"/>
      <c r="J1367" s="96"/>
      <c r="K1367" s="96"/>
      <c r="L1367" s="96"/>
      <c r="M1367" s="96"/>
      <c r="N1367" s="96"/>
      <c r="O1367" s="96"/>
      <c r="P1367" s="96"/>
      <c r="Q1367" s="96"/>
      <c r="R1367" s="96"/>
      <c r="S1367" s="96"/>
      <c r="T1367" s="96"/>
      <c r="U1367" s="96"/>
      <c r="V1367" s="96"/>
      <c r="W1367" s="96"/>
      <c r="X1367" s="96"/>
      <c r="Y1367" s="96"/>
    </row>
    <row r="1368" spans="1:25" ht="18" x14ac:dyDescent="0.25">
      <c r="A1368" s="98"/>
      <c r="B1368" s="96"/>
      <c r="C1368" s="96"/>
      <c r="D1368" s="96"/>
      <c r="E1368" s="96"/>
      <c r="F1368" s="96"/>
      <c r="G1368" s="96"/>
      <c r="H1368" s="96"/>
      <c r="I1368" s="96"/>
      <c r="J1368" s="96"/>
      <c r="K1368" s="96"/>
      <c r="L1368" s="96"/>
      <c r="M1368" s="96"/>
      <c r="N1368" s="96"/>
      <c r="O1368" s="96"/>
      <c r="P1368" s="96"/>
      <c r="Q1368" s="96"/>
      <c r="R1368" s="96"/>
      <c r="S1368" s="96"/>
      <c r="T1368" s="96"/>
      <c r="U1368" s="96"/>
      <c r="V1368" s="96"/>
      <c r="W1368" s="96"/>
      <c r="X1368" s="96"/>
      <c r="Y1368" s="96"/>
    </row>
    <row r="1369" spans="1:25" ht="18" x14ac:dyDescent="0.25">
      <c r="A1369" s="98"/>
      <c r="B1369" s="96"/>
      <c r="C1369" s="96"/>
      <c r="D1369" s="96"/>
      <c r="E1369" s="96"/>
      <c r="F1369" s="96"/>
      <c r="G1369" s="96"/>
      <c r="H1369" s="96"/>
      <c r="I1369" s="96"/>
      <c r="J1369" s="96"/>
      <c r="K1369" s="96"/>
      <c r="L1369" s="96"/>
      <c r="M1369" s="96"/>
      <c r="N1369" s="96"/>
      <c r="O1369" s="96"/>
      <c r="P1369" s="96"/>
      <c r="Q1369" s="96"/>
      <c r="R1369" s="96"/>
      <c r="S1369" s="96"/>
      <c r="T1369" s="96"/>
      <c r="U1369" s="96"/>
      <c r="V1369" s="96"/>
      <c r="W1369" s="96"/>
      <c r="X1369" s="96"/>
      <c r="Y1369" s="96"/>
    </row>
    <row r="1370" spans="1:25" ht="18" x14ac:dyDescent="0.25">
      <c r="A1370" s="98"/>
      <c r="B1370" s="96"/>
      <c r="C1370" s="96"/>
      <c r="D1370" s="96"/>
      <c r="E1370" s="96"/>
      <c r="F1370" s="96"/>
      <c r="G1370" s="96"/>
      <c r="H1370" s="96"/>
      <c r="I1370" s="96"/>
      <c r="J1370" s="96"/>
      <c r="K1370" s="96"/>
      <c r="L1370" s="96"/>
      <c r="M1370" s="96"/>
      <c r="N1370" s="96"/>
      <c r="O1370" s="96"/>
      <c r="P1370" s="96"/>
      <c r="Q1370" s="96"/>
      <c r="R1370" s="96"/>
      <c r="S1370" s="96"/>
      <c r="T1370" s="96"/>
      <c r="U1370" s="96"/>
      <c r="V1370" s="96"/>
      <c r="W1370" s="96"/>
      <c r="X1370" s="96"/>
      <c r="Y1370" s="96"/>
    </row>
    <row r="1371" spans="1:25" ht="18" x14ac:dyDescent="0.25">
      <c r="A1371" s="98"/>
      <c r="B1371" s="96"/>
      <c r="C1371" s="96"/>
      <c r="D1371" s="96"/>
      <c r="E1371" s="96"/>
      <c r="F1371" s="96"/>
      <c r="G1371" s="96"/>
      <c r="H1371" s="96"/>
      <c r="I1371" s="96"/>
      <c r="J1371" s="96"/>
      <c r="K1371" s="96"/>
      <c r="L1371" s="96"/>
      <c r="M1371" s="96"/>
      <c r="N1371" s="96"/>
      <c r="O1371" s="96"/>
      <c r="P1371" s="96"/>
      <c r="Q1371" s="96"/>
      <c r="R1371" s="96"/>
      <c r="S1371" s="96"/>
      <c r="T1371" s="96"/>
      <c r="U1371" s="96"/>
      <c r="V1371" s="96"/>
      <c r="W1371" s="96"/>
      <c r="X1371" s="96"/>
      <c r="Y1371" s="96"/>
    </row>
    <row r="1372" spans="1:25" ht="18" x14ac:dyDescent="0.25">
      <c r="A1372" s="98"/>
      <c r="B1372" s="96"/>
      <c r="C1372" s="96"/>
      <c r="D1372" s="96"/>
      <c r="E1372" s="96"/>
      <c r="F1372" s="96"/>
      <c r="G1372" s="96"/>
      <c r="H1372" s="96"/>
      <c r="I1372" s="96"/>
      <c r="J1372" s="96"/>
      <c r="K1372" s="96"/>
      <c r="L1372" s="96"/>
      <c r="M1372" s="96"/>
      <c r="N1372" s="96"/>
      <c r="O1372" s="96"/>
      <c r="P1372" s="96"/>
      <c r="Q1372" s="96"/>
      <c r="R1372" s="96"/>
      <c r="S1372" s="96"/>
      <c r="T1372" s="96"/>
      <c r="U1372" s="96"/>
      <c r="V1372" s="96"/>
      <c r="W1372" s="96"/>
      <c r="X1372" s="96"/>
      <c r="Y1372" s="96"/>
    </row>
    <row r="1373" spans="1:25" ht="18" x14ac:dyDescent="0.25">
      <c r="A1373" s="98"/>
      <c r="B1373" s="96"/>
      <c r="C1373" s="96"/>
      <c r="D1373" s="96"/>
      <c r="E1373" s="96"/>
      <c r="F1373" s="96"/>
      <c r="G1373" s="96"/>
      <c r="H1373" s="96"/>
      <c r="I1373" s="96"/>
      <c r="J1373" s="96"/>
      <c r="K1373" s="96"/>
      <c r="L1373" s="96"/>
      <c r="M1373" s="96"/>
      <c r="N1373" s="96"/>
      <c r="O1373" s="96"/>
      <c r="P1373" s="96"/>
      <c r="Q1373" s="96"/>
      <c r="R1373" s="96"/>
      <c r="S1373" s="96"/>
      <c r="T1373" s="96"/>
      <c r="U1373" s="96"/>
      <c r="V1373" s="96"/>
      <c r="W1373" s="96"/>
      <c r="X1373" s="96"/>
      <c r="Y1373" s="96"/>
    </row>
    <row r="1374" spans="1:25" ht="18" x14ac:dyDescent="0.25">
      <c r="A1374" s="98"/>
      <c r="B1374" s="96"/>
      <c r="C1374" s="96"/>
      <c r="D1374" s="96"/>
      <c r="E1374" s="96"/>
      <c r="F1374" s="96"/>
      <c r="G1374" s="96"/>
      <c r="H1374" s="96"/>
      <c r="I1374" s="96"/>
      <c r="J1374" s="96"/>
      <c r="K1374" s="96"/>
      <c r="L1374" s="96"/>
      <c r="M1374" s="96"/>
      <c r="N1374" s="96"/>
      <c r="O1374" s="96"/>
      <c r="P1374" s="96"/>
      <c r="Q1374" s="96"/>
      <c r="R1374" s="96"/>
      <c r="S1374" s="96"/>
      <c r="T1374" s="96"/>
      <c r="U1374" s="96"/>
      <c r="V1374" s="96"/>
      <c r="W1374" s="96"/>
      <c r="X1374" s="96"/>
      <c r="Y1374" s="96"/>
    </row>
    <row r="1375" spans="1:25" ht="18" x14ac:dyDescent="0.25">
      <c r="A1375" s="98"/>
      <c r="B1375" s="96"/>
      <c r="C1375" s="96"/>
      <c r="D1375" s="96"/>
      <c r="E1375" s="96"/>
      <c r="F1375" s="96"/>
      <c r="G1375" s="96"/>
      <c r="H1375" s="96"/>
      <c r="I1375" s="96"/>
      <c r="J1375" s="96"/>
      <c r="K1375" s="96"/>
      <c r="L1375" s="96"/>
      <c r="M1375" s="96"/>
      <c r="N1375" s="96"/>
      <c r="O1375" s="96"/>
      <c r="P1375" s="96"/>
      <c r="Q1375" s="96"/>
      <c r="R1375" s="96"/>
      <c r="S1375" s="96"/>
      <c r="T1375" s="96"/>
      <c r="U1375" s="96"/>
      <c r="V1375" s="96"/>
      <c r="W1375" s="96"/>
      <c r="X1375" s="96"/>
      <c r="Y1375" s="96"/>
    </row>
    <row r="1376" spans="1:25" ht="18" x14ac:dyDescent="0.25">
      <c r="A1376" s="98"/>
      <c r="B1376" s="96"/>
      <c r="C1376" s="96"/>
      <c r="D1376" s="96"/>
      <c r="E1376" s="96"/>
      <c r="F1376" s="96"/>
      <c r="G1376" s="96"/>
      <c r="H1376" s="96"/>
      <c r="I1376" s="96"/>
      <c r="J1376" s="96"/>
      <c r="K1376" s="96"/>
      <c r="L1376" s="96"/>
      <c r="M1376" s="96"/>
      <c r="N1376" s="96"/>
      <c r="O1376" s="96"/>
      <c r="P1376" s="96"/>
      <c r="Q1376" s="96"/>
      <c r="R1376" s="96"/>
      <c r="S1376" s="96"/>
      <c r="T1376" s="96"/>
      <c r="U1376" s="96"/>
      <c r="V1376" s="96"/>
      <c r="W1376" s="96"/>
      <c r="X1376" s="96"/>
      <c r="Y1376" s="96"/>
    </row>
    <row r="1377" spans="1:25" ht="18" x14ac:dyDescent="0.25">
      <c r="A1377" s="98"/>
      <c r="B1377" s="96"/>
      <c r="C1377" s="96"/>
      <c r="D1377" s="96"/>
      <c r="E1377" s="96"/>
      <c r="F1377" s="96"/>
      <c r="G1377" s="96"/>
      <c r="H1377" s="96"/>
      <c r="I1377" s="96"/>
      <c r="J1377" s="96"/>
      <c r="K1377" s="96"/>
      <c r="L1377" s="96"/>
      <c r="M1377" s="96"/>
      <c r="N1377" s="96"/>
      <c r="O1377" s="96"/>
      <c r="P1377" s="96"/>
      <c r="Q1377" s="96"/>
      <c r="R1377" s="96"/>
      <c r="S1377" s="96"/>
      <c r="T1377" s="96"/>
      <c r="U1377" s="96"/>
      <c r="V1377" s="96"/>
      <c r="W1377" s="96"/>
      <c r="X1377" s="96"/>
      <c r="Y1377" s="96"/>
    </row>
    <row r="1378" spans="1:25" ht="18" x14ac:dyDescent="0.25">
      <c r="A1378" s="98"/>
      <c r="B1378" s="96"/>
      <c r="C1378" s="96"/>
      <c r="D1378" s="96"/>
      <c r="E1378" s="96"/>
      <c r="F1378" s="96"/>
      <c r="G1378" s="96"/>
      <c r="H1378" s="96"/>
      <c r="I1378" s="96"/>
      <c r="J1378" s="96"/>
      <c r="K1378" s="96"/>
      <c r="L1378" s="96"/>
      <c r="M1378" s="96"/>
      <c r="N1378" s="96"/>
      <c r="O1378" s="96"/>
      <c r="P1378" s="96"/>
      <c r="Q1378" s="96"/>
      <c r="R1378" s="96"/>
      <c r="S1378" s="96"/>
      <c r="T1378" s="96"/>
      <c r="U1378" s="96"/>
      <c r="V1378" s="96"/>
      <c r="W1378" s="96"/>
      <c r="X1378" s="96"/>
      <c r="Y1378" s="96"/>
    </row>
    <row r="1379" spans="1:25" ht="18" x14ac:dyDescent="0.25">
      <c r="A1379" s="98"/>
      <c r="B1379" s="96"/>
      <c r="C1379" s="96"/>
      <c r="D1379" s="96"/>
      <c r="E1379" s="96"/>
      <c r="F1379" s="96"/>
      <c r="G1379" s="96"/>
      <c r="H1379" s="96"/>
      <c r="I1379" s="96"/>
      <c r="J1379" s="96"/>
      <c r="K1379" s="96"/>
      <c r="L1379" s="96"/>
      <c r="M1379" s="96"/>
      <c r="N1379" s="96"/>
      <c r="O1379" s="96"/>
      <c r="P1379" s="96"/>
      <c r="Q1379" s="96"/>
      <c r="R1379" s="96"/>
      <c r="S1379" s="96"/>
      <c r="T1379" s="96"/>
      <c r="U1379" s="96"/>
      <c r="V1379" s="96"/>
      <c r="W1379" s="96"/>
      <c r="X1379" s="96"/>
      <c r="Y1379" s="96"/>
    </row>
    <row r="1380" spans="1:25" ht="18" x14ac:dyDescent="0.25">
      <c r="A1380" s="98"/>
      <c r="B1380" s="96"/>
      <c r="C1380" s="96"/>
      <c r="D1380" s="96"/>
      <c r="E1380" s="96"/>
      <c r="F1380" s="96"/>
      <c r="G1380" s="96"/>
      <c r="H1380" s="96"/>
      <c r="I1380" s="96"/>
      <c r="J1380" s="96"/>
      <c r="K1380" s="96"/>
      <c r="L1380" s="96"/>
      <c r="M1380" s="96"/>
      <c r="N1380" s="96"/>
      <c r="O1380" s="96"/>
      <c r="P1380" s="96"/>
      <c r="Q1380" s="96"/>
      <c r="R1380" s="96"/>
      <c r="S1380" s="96"/>
      <c r="T1380" s="96"/>
      <c r="U1380" s="96"/>
      <c r="V1380" s="96"/>
      <c r="W1380" s="96"/>
      <c r="X1380" s="96"/>
      <c r="Y1380" s="96"/>
    </row>
    <row r="1381" spans="1:25" ht="18" x14ac:dyDescent="0.25">
      <c r="A1381" s="98"/>
      <c r="B1381" s="96"/>
      <c r="C1381" s="96"/>
      <c r="D1381" s="96"/>
      <c r="E1381" s="96"/>
      <c r="F1381" s="96"/>
      <c r="G1381" s="96"/>
      <c r="H1381" s="96"/>
      <c r="I1381" s="96"/>
      <c r="J1381" s="96"/>
      <c r="K1381" s="96"/>
      <c r="L1381" s="96"/>
      <c r="M1381" s="96"/>
      <c r="N1381" s="96"/>
      <c r="O1381" s="96"/>
      <c r="P1381" s="96"/>
      <c r="Q1381" s="96"/>
      <c r="R1381" s="96"/>
      <c r="S1381" s="96"/>
      <c r="T1381" s="96"/>
      <c r="U1381" s="96"/>
      <c r="V1381" s="96"/>
      <c r="W1381" s="96"/>
      <c r="X1381" s="96"/>
      <c r="Y1381" s="96"/>
    </row>
    <row r="1382" spans="1:25" ht="18" x14ac:dyDescent="0.25">
      <c r="A1382" s="98"/>
      <c r="B1382" s="96"/>
      <c r="C1382" s="96"/>
      <c r="D1382" s="96"/>
      <c r="E1382" s="96"/>
      <c r="F1382" s="96"/>
      <c r="G1382" s="96"/>
      <c r="H1382" s="96"/>
      <c r="I1382" s="96"/>
      <c r="J1382" s="96"/>
      <c r="K1382" s="96"/>
      <c r="L1382" s="96"/>
      <c r="M1382" s="96"/>
      <c r="N1382" s="96"/>
      <c r="O1382" s="96"/>
      <c r="P1382" s="96"/>
      <c r="Q1382" s="96"/>
      <c r="R1382" s="96"/>
      <c r="S1382" s="96"/>
      <c r="T1382" s="96"/>
      <c r="U1382" s="96"/>
      <c r="V1382" s="96"/>
      <c r="W1382" s="96"/>
      <c r="X1382" s="96"/>
      <c r="Y1382" s="96"/>
    </row>
    <row r="1383" spans="1:25" ht="18" x14ac:dyDescent="0.25">
      <c r="A1383" s="98"/>
      <c r="B1383" s="96"/>
      <c r="C1383" s="96"/>
      <c r="D1383" s="96"/>
      <c r="E1383" s="96"/>
      <c r="F1383" s="96"/>
      <c r="G1383" s="96"/>
      <c r="H1383" s="96"/>
      <c r="I1383" s="96"/>
      <c r="J1383" s="96"/>
      <c r="K1383" s="96"/>
      <c r="L1383" s="96"/>
      <c r="M1383" s="96"/>
      <c r="N1383" s="96"/>
      <c r="O1383" s="96"/>
      <c r="P1383" s="96"/>
      <c r="Q1383" s="96"/>
      <c r="R1383" s="96"/>
      <c r="S1383" s="96"/>
      <c r="T1383" s="96"/>
      <c r="U1383" s="96"/>
      <c r="V1383" s="96"/>
      <c r="W1383" s="96"/>
      <c r="X1383" s="96"/>
      <c r="Y1383" s="96"/>
    </row>
    <row r="1384" spans="1:25" ht="18" x14ac:dyDescent="0.25">
      <c r="A1384" s="98"/>
      <c r="B1384" s="96"/>
      <c r="C1384" s="96"/>
      <c r="D1384" s="96"/>
      <c r="E1384" s="96"/>
      <c r="F1384" s="96"/>
      <c r="G1384" s="96"/>
      <c r="H1384" s="96"/>
      <c r="I1384" s="96"/>
      <c r="J1384" s="96"/>
      <c r="K1384" s="96"/>
      <c r="L1384" s="96"/>
      <c r="M1384" s="96"/>
      <c r="N1384" s="96"/>
      <c r="O1384" s="96"/>
      <c r="P1384" s="96"/>
      <c r="Q1384" s="96"/>
      <c r="R1384" s="96"/>
      <c r="S1384" s="96"/>
      <c r="T1384" s="96"/>
      <c r="U1384" s="96"/>
      <c r="V1384" s="96"/>
      <c r="W1384" s="96"/>
      <c r="X1384" s="96"/>
      <c r="Y1384" s="96"/>
    </row>
    <row r="1385" spans="1:25" ht="18" x14ac:dyDescent="0.25">
      <c r="A1385" s="98"/>
      <c r="B1385" s="96"/>
      <c r="C1385" s="96"/>
      <c r="D1385" s="96"/>
      <c r="E1385" s="96"/>
      <c r="F1385" s="96"/>
      <c r="G1385" s="96"/>
      <c r="H1385" s="96"/>
      <c r="I1385" s="96"/>
      <c r="J1385" s="96"/>
      <c r="K1385" s="96"/>
      <c r="L1385" s="96"/>
      <c r="M1385" s="96"/>
      <c r="N1385" s="96"/>
      <c r="O1385" s="96"/>
      <c r="P1385" s="96"/>
      <c r="Q1385" s="96"/>
      <c r="R1385" s="96"/>
      <c r="S1385" s="96"/>
      <c r="T1385" s="96"/>
      <c r="U1385" s="96"/>
      <c r="V1385" s="96"/>
      <c r="W1385" s="96"/>
      <c r="X1385" s="96"/>
      <c r="Y1385" s="96"/>
    </row>
    <row r="1386" spans="1:25" ht="18" x14ac:dyDescent="0.25">
      <c r="A1386" s="98"/>
      <c r="B1386" s="96"/>
      <c r="C1386" s="96"/>
      <c r="D1386" s="96"/>
      <c r="E1386" s="96"/>
      <c r="F1386" s="96"/>
      <c r="G1386" s="96"/>
      <c r="H1386" s="96"/>
      <c r="I1386" s="96"/>
      <c r="J1386" s="96"/>
      <c r="K1386" s="96"/>
      <c r="L1386" s="96"/>
      <c r="M1386" s="96"/>
      <c r="N1386" s="96"/>
      <c r="O1386" s="96"/>
      <c r="P1386" s="96"/>
      <c r="Q1386" s="96"/>
      <c r="R1386" s="96"/>
      <c r="S1386" s="96"/>
      <c r="T1386" s="96"/>
      <c r="U1386" s="96"/>
      <c r="V1386" s="96"/>
      <c r="W1386" s="96"/>
      <c r="X1386" s="96"/>
      <c r="Y1386" s="96"/>
    </row>
    <row r="1387" spans="1:25" ht="18" x14ac:dyDescent="0.25">
      <c r="A1387" s="98"/>
      <c r="B1387" s="96"/>
      <c r="C1387" s="96"/>
      <c r="D1387" s="96"/>
      <c r="E1387" s="96"/>
      <c r="F1387" s="96"/>
      <c r="G1387" s="96"/>
      <c r="H1387" s="96"/>
      <c r="I1387" s="96"/>
      <c r="J1387" s="96"/>
      <c r="K1387" s="96"/>
      <c r="L1387" s="96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5" ht="18" x14ac:dyDescent="0.25">
      <c r="A1388" s="98"/>
      <c r="B1388" s="96"/>
      <c r="C1388" s="96"/>
      <c r="D1388" s="96"/>
      <c r="E1388" s="96"/>
      <c r="F1388" s="96"/>
      <c r="G1388" s="96"/>
      <c r="H1388" s="96"/>
      <c r="I1388" s="96"/>
      <c r="J1388" s="96"/>
      <c r="K1388" s="96"/>
      <c r="L1388" s="96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5" ht="18" x14ac:dyDescent="0.25">
      <c r="A1389" s="98"/>
      <c r="B1389" s="96"/>
      <c r="C1389" s="96"/>
      <c r="D1389" s="96"/>
      <c r="E1389" s="96"/>
      <c r="F1389" s="96"/>
      <c r="G1389" s="96"/>
      <c r="H1389" s="96"/>
      <c r="I1389" s="96"/>
      <c r="J1389" s="96"/>
      <c r="K1389" s="96"/>
      <c r="L1389" s="96"/>
      <c r="M1389" s="96"/>
      <c r="N1389" s="96"/>
      <c r="O1389" s="96"/>
      <c r="P1389" s="96"/>
      <c r="Q1389" s="96"/>
      <c r="R1389" s="96"/>
      <c r="S1389" s="96"/>
      <c r="T1389" s="96"/>
      <c r="U1389" s="96"/>
      <c r="V1389" s="96"/>
      <c r="W1389" s="96"/>
      <c r="X1389" s="96"/>
      <c r="Y1389" s="96"/>
    </row>
    <row r="1390" spans="1:25" ht="18" x14ac:dyDescent="0.25">
      <c r="A1390" s="98"/>
      <c r="B1390" s="96"/>
      <c r="C1390" s="96"/>
      <c r="D1390" s="96"/>
      <c r="E1390" s="96"/>
      <c r="F1390" s="96"/>
      <c r="G1390" s="96"/>
      <c r="H1390" s="96"/>
      <c r="I1390" s="96"/>
      <c r="J1390" s="96"/>
      <c r="K1390" s="96"/>
      <c r="L1390" s="96"/>
      <c r="M1390" s="96"/>
      <c r="N1390" s="96"/>
      <c r="O1390" s="96"/>
      <c r="P1390" s="96"/>
      <c r="Q1390" s="96"/>
      <c r="R1390" s="96"/>
      <c r="S1390" s="96"/>
      <c r="T1390" s="96"/>
      <c r="U1390" s="96"/>
      <c r="V1390" s="96"/>
      <c r="W1390" s="96"/>
      <c r="X1390" s="96"/>
      <c r="Y1390" s="96"/>
    </row>
    <row r="1391" spans="1:25" ht="18" x14ac:dyDescent="0.25">
      <c r="A1391" s="98"/>
      <c r="B1391" s="96"/>
      <c r="C1391" s="96"/>
      <c r="D1391" s="96"/>
      <c r="E1391" s="96"/>
      <c r="F1391" s="96"/>
      <c r="G1391" s="96"/>
      <c r="H1391" s="96"/>
      <c r="I1391" s="96"/>
      <c r="J1391" s="96"/>
      <c r="K1391" s="96"/>
      <c r="L1391" s="96"/>
      <c r="M1391" s="96"/>
      <c r="N1391" s="96"/>
      <c r="O1391" s="96"/>
      <c r="P1391" s="96"/>
      <c r="Q1391" s="96"/>
      <c r="R1391" s="96"/>
      <c r="S1391" s="96"/>
      <c r="T1391" s="96"/>
      <c r="U1391" s="96"/>
      <c r="V1391" s="96"/>
      <c r="W1391" s="96"/>
      <c r="X1391" s="96"/>
      <c r="Y1391" s="96"/>
    </row>
    <row r="1392" spans="1:25" ht="18" x14ac:dyDescent="0.25">
      <c r="A1392" s="98"/>
      <c r="B1392" s="96"/>
      <c r="C1392" s="96"/>
      <c r="D1392" s="96"/>
      <c r="E1392" s="96"/>
      <c r="F1392" s="96"/>
      <c r="G1392" s="96"/>
      <c r="H1392" s="96"/>
      <c r="I1392" s="96"/>
      <c r="J1392" s="96"/>
      <c r="K1392" s="96"/>
      <c r="L1392" s="96"/>
      <c r="M1392" s="96"/>
      <c r="N1392" s="96"/>
      <c r="O1392" s="96"/>
      <c r="P1392" s="96"/>
      <c r="Q1392" s="96"/>
      <c r="R1392" s="96"/>
      <c r="S1392" s="96"/>
      <c r="T1392" s="96"/>
      <c r="U1392" s="96"/>
      <c r="V1392" s="96"/>
      <c r="W1392" s="96"/>
      <c r="X1392" s="96"/>
      <c r="Y1392" s="96"/>
    </row>
    <row r="1393" spans="1:25" ht="18" x14ac:dyDescent="0.25">
      <c r="A1393" s="98"/>
      <c r="B1393" s="96"/>
      <c r="C1393" s="96"/>
      <c r="D1393" s="96"/>
      <c r="E1393" s="96"/>
      <c r="F1393" s="96"/>
      <c r="G1393" s="96"/>
      <c r="H1393" s="96"/>
      <c r="I1393" s="96"/>
      <c r="J1393" s="96"/>
      <c r="K1393" s="96"/>
      <c r="L1393" s="96"/>
      <c r="M1393" s="96"/>
      <c r="N1393" s="96"/>
      <c r="O1393" s="96"/>
      <c r="P1393" s="96"/>
      <c r="Q1393" s="96"/>
      <c r="R1393" s="96"/>
      <c r="S1393" s="96"/>
      <c r="T1393" s="96"/>
      <c r="U1393" s="96"/>
      <c r="V1393" s="96"/>
      <c r="W1393" s="96"/>
      <c r="X1393" s="96"/>
      <c r="Y1393" s="96"/>
    </row>
    <row r="1394" spans="1:25" ht="18" x14ac:dyDescent="0.25">
      <c r="A1394" s="98"/>
      <c r="B1394" s="96"/>
      <c r="C1394" s="96"/>
      <c r="D1394" s="96"/>
      <c r="E1394" s="96"/>
      <c r="F1394" s="96"/>
      <c r="G1394" s="96"/>
      <c r="H1394" s="96"/>
      <c r="I1394" s="96"/>
      <c r="J1394" s="96"/>
      <c r="K1394" s="96"/>
      <c r="L1394" s="96"/>
      <c r="M1394" s="96"/>
      <c r="N1394" s="96"/>
      <c r="O1394" s="96"/>
      <c r="P1394" s="96"/>
      <c r="Q1394" s="96"/>
      <c r="R1394" s="96"/>
      <c r="S1394" s="96"/>
      <c r="T1394" s="96"/>
      <c r="U1394" s="96"/>
      <c r="V1394" s="96"/>
      <c r="W1394" s="96"/>
      <c r="X1394" s="96"/>
      <c r="Y1394" s="96"/>
    </row>
    <row r="1395" spans="1:25" ht="18" x14ac:dyDescent="0.25">
      <c r="A1395" s="98"/>
      <c r="B1395" s="96"/>
      <c r="C1395" s="96"/>
      <c r="D1395" s="96"/>
      <c r="E1395" s="96"/>
      <c r="F1395" s="96"/>
      <c r="G1395" s="96"/>
      <c r="H1395" s="96"/>
      <c r="I1395" s="96"/>
      <c r="J1395" s="96"/>
      <c r="K1395" s="96"/>
      <c r="L1395" s="96"/>
      <c r="M1395" s="96"/>
      <c r="N1395" s="96"/>
      <c r="O1395" s="96"/>
      <c r="P1395" s="96"/>
      <c r="Q1395" s="96"/>
      <c r="R1395" s="96"/>
      <c r="S1395" s="96"/>
      <c r="T1395" s="96"/>
      <c r="U1395" s="96"/>
      <c r="V1395" s="96"/>
      <c r="W1395" s="96"/>
      <c r="X1395" s="96"/>
      <c r="Y1395" s="96"/>
    </row>
    <row r="1396" spans="1:25" ht="18" x14ac:dyDescent="0.25">
      <c r="A1396" s="98"/>
      <c r="B1396" s="96"/>
      <c r="C1396" s="96"/>
      <c r="D1396" s="96"/>
      <c r="E1396" s="96"/>
      <c r="F1396" s="96"/>
      <c r="G1396" s="96"/>
      <c r="H1396" s="96"/>
      <c r="I1396" s="96"/>
      <c r="J1396" s="96"/>
      <c r="K1396" s="96"/>
      <c r="L1396" s="96"/>
      <c r="M1396" s="96"/>
      <c r="N1396" s="96"/>
      <c r="O1396" s="96"/>
      <c r="P1396" s="96"/>
      <c r="Q1396" s="96"/>
      <c r="R1396" s="96"/>
      <c r="S1396" s="96"/>
      <c r="T1396" s="96"/>
      <c r="U1396" s="96"/>
      <c r="V1396" s="96"/>
      <c r="W1396" s="96"/>
      <c r="X1396" s="96"/>
      <c r="Y1396" s="96"/>
    </row>
    <row r="1397" spans="1:25" ht="18" x14ac:dyDescent="0.25">
      <c r="A1397" s="98"/>
      <c r="B1397" s="96"/>
      <c r="C1397" s="96"/>
      <c r="D1397" s="96"/>
      <c r="E1397" s="96"/>
      <c r="F1397" s="96"/>
      <c r="G1397" s="96"/>
      <c r="H1397" s="96"/>
      <c r="I1397" s="96"/>
      <c r="J1397" s="96"/>
      <c r="K1397" s="96"/>
      <c r="L1397" s="96"/>
      <c r="M1397" s="96"/>
      <c r="N1397" s="96"/>
      <c r="O1397" s="96"/>
      <c r="P1397" s="96"/>
      <c r="Q1397" s="96"/>
      <c r="R1397" s="96"/>
      <c r="S1397" s="96"/>
      <c r="T1397" s="96"/>
      <c r="U1397" s="96"/>
      <c r="V1397" s="96"/>
      <c r="W1397" s="96"/>
      <c r="X1397" s="96"/>
      <c r="Y1397" s="96"/>
    </row>
    <row r="1398" spans="1:25" ht="18" x14ac:dyDescent="0.25">
      <c r="A1398" s="98"/>
      <c r="B1398" s="96"/>
      <c r="C1398" s="96"/>
      <c r="D1398" s="96"/>
      <c r="E1398" s="96"/>
      <c r="F1398" s="96"/>
      <c r="G1398" s="96"/>
      <c r="H1398" s="96"/>
      <c r="I1398" s="96"/>
      <c r="J1398" s="96"/>
      <c r="K1398" s="96"/>
      <c r="L1398" s="96"/>
      <c r="M1398" s="96"/>
      <c r="N1398" s="96"/>
      <c r="O1398" s="96"/>
      <c r="P1398" s="96"/>
      <c r="Q1398" s="96"/>
      <c r="R1398" s="96"/>
      <c r="S1398" s="96"/>
      <c r="T1398" s="96"/>
      <c r="U1398" s="96"/>
      <c r="V1398" s="96"/>
      <c r="W1398" s="96"/>
      <c r="X1398" s="96"/>
      <c r="Y1398" s="96"/>
    </row>
    <row r="1399" spans="1:25" ht="18" x14ac:dyDescent="0.25">
      <c r="A1399" s="98"/>
      <c r="B1399" s="96"/>
      <c r="C1399" s="96"/>
      <c r="D1399" s="96"/>
      <c r="E1399" s="96"/>
      <c r="F1399" s="96"/>
      <c r="G1399" s="96"/>
      <c r="H1399" s="96"/>
      <c r="I1399" s="96"/>
      <c r="J1399" s="96"/>
      <c r="K1399" s="96"/>
      <c r="L1399" s="96"/>
      <c r="M1399" s="96"/>
      <c r="N1399" s="96"/>
      <c r="O1399" s="96"/>
      <c r="P1399" s="96"/>
      <c r="Q1399" s="96"/>
      <c r="R1399" s="96"/>
      <c r="S1399" s="96"/>
      <c r="T1399" s="96"/>
      <c r="U1399" s="96"/>
      <c r="V1399" s="96"/>
      <c r="W1399" s="96"/>
      <c r="X1399" s="96"/>
      <c r="Y1399" s="96"/>
    </row>
    <row r="1400" spans="1:25" ht="18" x14ac:dyDescent="0.25">
      <c r="A1400" s="98"/>
      <c r="B1400" s="96"/>
      <c r="C1400" s="96"/>
      <c r="D1400" s="96"/>
      <c r="E1400" s="96"/>
      <c r="F1400" s="96"/>
      <c r="G1400" s="96"/>
      <c r="H1400" s="96"/>
      <c r="I1400" s="96"/>
      <c r="J1400" s="96"/>
      <c r="K1400" s="96"/>
      <c r="L1400" s="96"/>
      <c r="M1400" s="96"/>
      <c r="N1400" s="96"/>
      <c r="O1400" s="96"/>
      <c r="P1400" s="96"/>
      <c r="Q1400" s="96"/>
      <c r="R1400" s="96"/>
      <c r="S1400" s="96"/>
      <c r="T1400" s="96"/>
      <c r="U1400" s="96"/>
      <c r="V1400" s="96"/>
      <c r="W1400" s="96"/>
      <c r="X1400" s="96"/>
      <c r="Y1400" s="96"/>
    </row>
    <row r="1401" spans="1:25" ht="18" x14ac:dyDescent="0.25">
      <c r="A1401" s="98"/>
      <c r="B1401" s="96"/>
      <c r="C1401" s="96"/>
      <c r="D1401" s="96"/>
      <c r="E1401" s="96"/>
      <c r="F1401" s="96"/>
      <c r="G1401" s="96"/>
      <c r="H1401" s="96"/>
      <c r="I1401" s="96"/>
      <c r="J1401" s="96"/>
      <c r="K1401" s="96"/>
      <c r="L1401" s="96"/>
      <c r="M1401" s="96"/>
      <c r="N1401" s="96"/>
      <c r="O1401" s="96"/>
      <c r="P1401" s="96"/>
      <c r="Q1401" s="96"/>
      <c r="R1401" s="96"/>
      <c r="S1401" s="96"/>
      <c r="T1401" s="96"/>
      <c r="U1401" s="96"/>
      <c r="V1401" s="96"/>
      <c r="W1401" s="96"/>
      <c r="X1401" s="96"/>
      <c r="Y1401" s="96"/>
    </row>
    <row r="1402" spans="1:25" ht="18" x14ac:dyDescent="0.25">
      <c r="A1402" s="98"/>
      <c r="B1402" s="96"/>
      <c r="C1402" s="96"/>
      <c r="D1402" s="96"/>
      <c r="E1402" s="96"/>
      <c r="F1402" s="96"/>
      <c r="G1402" s="96"/>
      <c r="H1402" s="96"/>
      <c r="I1402" s="96"/>
      <c r="J1402" s="96"/>
      <c r="K1402" s="96"/>
      <c r="L1402" s="96"/>
      <c r="M1402" s="96"/>
      <c r="N1402" s="96"/>
      <c r="O1402" s="96"/>
      <c r="P1402" s="96"/>
      <c r="Q1402" s="96"/>
      <c r="R1402" s="96"/>
      <c r="S1402" s="96"/>
      <c r="T1402" s="96"/>
      <c r="U1402" s="96"/>
      <c r="V1402" s="96"/>
      <c r="W1402" s="96"/>
      <c r="X1402" s="96"/>
      <c r="Y1402" s="96"/>
    </row>
    <row r="1403" spans="1:25" ht="18" x14ac:dyDescent="0.25">
      <c r="A1403" s="98"/>
      <c r="B1403" s="96"/>
      <c r="C1403" s="96"/>
      <c r="D1403" s="96"/>
      <c r="E1403" s="96"/>
      <c r="F1403" s="96"/>
      <c r="G1403" s="96"/>
      <c r="H1403" s="96"/>
      <c r="I1403" s="96"/>
      <c r="J1403" s="96"/>
      <c r="K1403" s="96"/>
      <c r="L1403" s="96"/>
      <c r="M1403" s="96"/>
      <c r="N1403" s="96"/>
      <c r="O1403" s="96"/>
      <c r="P1403" s="96"/>
      <c r="Q1403" s="96"/>
      <c r="R1403" s="96"/>
      <c r="S1403" s="96"/>
      <c r="T1403" s="96"/>
      <c r="U1403" s="96"/>
      <c r="V1403" s="96"/>
      <c r="W1403" s="96"/>
      <c r="X1403" s="96"/>
      <c r="Y1403" s="96"/>
    </row>
    <row r="1404" spans="1:25" ht="18" x14ac:dyDescent="0.25">
      <c r="A1404" s="98"/>
      <c r="B1404" s="96"/>
      <c r="C1404" s="96"/>
      <c r="D1404" s="96"/>
      <c r="E1404" s="96"/>
      <c r="F1404" s="96"/>
      <c r="G1404" s="96"/>
      <c r="H1404" s="96"/>
      <c r="I1404" s="96"/>
      <c r="J1404" s="96"/>
      <c r="K1404" s="96"/>
      <c r="L1404" s="96"/>
      <c r="M1404" s="96"/>
      <c r="N1404" s="96"/>
      <c r="O1404" s="96"/>
      <c r="P1404" s="96"/>
      <c r="Q1404" s="96"/>
      <c r="R1404" s="96"/>
      <c r="S1404" s="96"/>
      <c r="T1404" s="96"/>
      <c r="U1404" s="96"/>
      <c r="V1404" s="96"/>
      <c r="W1404" s="96"/>
      <c r="X1404" s="96"/>
      <c r="Y1404" s="96"/>
    </row>
    <row r="1405" spans="1:25" ht="18" x14ac:dyDescent="0.25">
      <c r="A1405" s="98"/>
      <c r="B1405" s="96"/>
      <c r="C1405" s="96"/>
      <c r="D1405" s="96"/>
      <c r="E1405" s="96"/>
      <c r="F1405" s="96"/>
      <c r="G1405" s="96"/>
      <c r="H1405" s="96"/>
      <c r="I1405" s="96"/>
      <c r="J1405" s="96"/>
      <c r="K1405" s="96"/>
      <c r="L1405" s="96"/>
      <c r="M1405" s="96"/>
      <c r="N1405" s="96"/>
      <c r="O1405" s="96"/>
      <c r="P1405" s="96"/>
      <c r="Q1405" s="96"/>
      <c r="R1405" s="96"/>
      <c r="S1405" s="96"/>
      <c r="T1405" s="96"/>
      <c r="U1405" s="96"/>
      <c r="V1405" s="96"/>
      <c r="W1405" s="96"/>
      <c r="X1405" s="96"/>
      <c r="Y1405" s="96"/>
    </row>
    <row r="1406" spans="1:25" ht="18" x14ac:dyDescent="0.25">
      <c r="A1406" s="98"/>
      <c r="B1406" s="96"/>
      <c r="C1406" s="96"/>
      <c r="D1406" s="96"/>
      <c r="E1406" s="96"/>
      <c r="F1406" s="96"/>
      <c r="G1406" s="96"/>
      <c r="H1406" s="96"/>
      <c r="I1406" s="96"/>
      <c r="J1406" s="96"/>
      <c r="K1406" s="96"/>
      <c r="L1406" s="96"/>
      <c r="M1406" s="96"/>
      <c r="N1406" s="96"/>
      <c r="O1406" s="96"/>
      <c r="P1406" s="96"/>
      <c r="Q1406" s="96"/>
      <c r="R1406" s="96"/>
      <c r="S1406" s="96"/>
      <c r="T1406" s="96"/>
      <c r="U1406" s="96"/>
      <c r="V1406" s="96"/>
      <c r="W1406" s="96"/>
      <c r="X1406" s="96"/>
      <c r="Y1406" s="96"/>
    </row>
    <row r="1407" spans="1:25" ht="18" x14ac:dyDescent="0.25">
      <c r="A1407" s="98"/>
      <c r="B1407" s="96"/>
      <c r="C1407" s="96"/>
      <c r="D1407" s="96"/>
      <c r="E1407" s="96"/>
      <c r="F1407" s="96"/>
      <c r="G1407" s="96"/>
      <c r="H1407" s="96"/>
      <c r="I1407" s="96"/>
      <c r="J1407" s="96"/>
      <c r="K1407" s="96"/>
      <c r="L1407" s="96"/>
      <c r="M1407" s="96"/>
      <c r="N1407" s="96"/>
      <c r="O1407" s="96"/>
      <c r="P1407" s="96"/>
      <c r="Q1407" s="96"/>
      <c r="R1407" s="96"/>
      <c r="S1407" s="96"/>
      <c r="T1407" s="96"/>
      <c r="U1407" s="96"/>
      <c r="V1407" s="96"/>
      <c r="W1407" s="96"/>
      <c r="X1407" s="96"/>
      <c r="Y1407" s="96"/>
    </row>
    <row r="1408" spans="1:25" ht="18" x14ac:dyDescent="0.25">
      <c r="A1408" s="98"/>
      <c r="B1408" s="96"/>
      <c r="C1408" s="96"/>
      <c r="D1408" s="96"/>
      <c r="E1408" s="96"/>
      <c r="F1408" s="96"/>
      <c r="G1408" s="96"/>
      <c r="H1408" s="96"/>
      <c r="I1408" s="96"/>
      <c r="J1408" s="96"/>
      <c r="K1408" s="96"/>
      <c r="L1408" s="96"/>
      <c r="M1408" s="96"/>
      <c r="N1408" s="96"/>
      <c r="O1408" s="96"/>
      <c r="P1408" s="96"/>
      <c r="Q1408" s="96"/>
      <c r="R1408" s="96"/>
      <c r="S1408" s="96"/>
      <c r="T1408" s="96"/>
      <c r="U1408" s="96"/>
      <c r="V1408" s="96"/>
      <c r="W1408" s="96"/>
      <c r="X1408" s="96"/>
      <c r="Y1408" s="96"/>
    </row>
    <row r="1409" spans="1:25" ht="18" x14ac:dyDescent="0.25">
      <c r="A1409" s="98"/>
      <c r="B1409" s="96"/>
      <c r="C1409" s="96"/>
      <c r="D1409" s="96"/>
      <c r="E1409" s="96"/>
      <c r="F1409" s="96"/>
      <c r="G1409" s="96"/>
      <c r="H1409" s="96"/>
      <c r="I1409" s="96"/>
      <c r="J1409" s="96"/>
      <c r="K1409" s="96"/>
      <c r="L1409" s="96"/>
      <c r="M1409" s="96"/>
      <c r="N1409" s="96"/>
      <c r="O1409" s="96"/>
      <c r="P1409" s="96"/>
      <c r="Q1409" s="96"/>
      <c r="R1409" s="96"/>
      <c r="S1409" s="96"/>
      <c r="T1409" s="96"/>
      <c r="U1409" s="96"/>
      <c r="V1409" s="96"/>
      <c r="W1409" s="96"/>
      <c r="X1409" s="96"/>
      <c r="Y1409" s="96"/>
    </row>
    <row r="1410" spans="1:25" ht="18" x14ac:dyDescent="0.25">
      <c r="A1410" s="98"/>
      <c r="B1410" s="96"/>
      <c r="C1410" s="96"/>
      <c r="D1410" s="96"/>
      <c r="E1410" s="96"/>
      <c r="F1410" s="96"/>
      <c r="G1410" s="96"/>
      <c r="H1410" s="96"/>
      <c r="I1410" s="96"/>
      <c r="J1410" s="96"/>
      <c r="K1410" s="96"/>
      <c r="L1410" s="96"/>
      <c r="M1410" s="96"/>
      <c r="N1410" s="96"/>
      <c r="O1410" s="96"/>
      <c r="P1410" s="96"/>
      <c r="Q1410" s="96"/>
      <c r="R1410" s="96"/>
      <c r="S1410" s="96"/>
      <c r="T1410" s="96"/>
      <c r="U1410" s="96"/>
      <c r="V1410" s="96"/>
      <c r="W1410" s="96"/>
      <c r="X1410" s="96"/>
      <c r="Y1410" s="96"/>
    </row>
    <row r="1411" spans="1:25" ht="18" x14ac:dyDescent="0.25">
      <c r="A1411" s="98"/>
      <c r="B1411" s="96"/>
      <c r="C1411" s="96"/>
      <c r="D1411" s="96"/>
      <c r="E1411" s="96"/>
      <c r="F1411" s="96"/>
      <c r="G1411" s="96"/>
      <c r="H1411" s="96"/>
      <c r="I1411" s="96"/>
      <c r="J1411" s="96"/>
      <c r="K1411" s="96"/>
      <c r="L1411" s="96"/>
      <c r="M1411" s="96"/>
      <c r="N1411" s="96"/>
      <c r="O1411" s="96"/>
      <c r="P1411" s="96"/>
      <c r="Q1411" s="96"/>
      <c r="R1411" s="96"/>
      <c r="S1411" s="96"/>
      <c r="T1411" s="96"/>
      <c r="U1411" s="96"/>
      <c r="V1411" s="96"/>
      <c r="W1411" s="96"/>
      <c r="X1411" s="96"/>
      <c r="Y1411" s="96"/>
    </row>
    <row r="1412" spans="1:25" ht="18" x14ac:dyDescent="0.25">
      <c r="A1412" s="98"/>
      <c r="B1412" s="96"/>
      <c r="C1412" s="96"/>
      <c r="D1412" s="96"/>
      <c r="E1412" s="96"/>
      <c r="F1412" s="96"/>
      <c r="G1412" s="96"/>
      <c r="H1412" s="96"/>
      <c r="I1412" s="96"/>
      <c r="J1412" s="96"/>
      <c r="K1412" s="96"/>
      <c r="L1412" s="96"/>
      <c r="M1412" s="96"/>
      <c r="N1412" s="96"/>
      <c r="O1412" s="96"/>
      <c r="P1412" s="96"/>
      <c r="Q1412" s="96"/>
      <c r="R1412" s="96"/>
      <c r="S1412" s="96"/>
      <c r="T1412" s="96"/>
      <c r="U1412" s="96"/>
      <c r="V1412" s="96"/>
      <c r="W1412" s="96"/>
      <c r="X1412" s="96"/>
      <c r="Y1412" s="96"/>
    </row>
    <row r="1413" spans="1:25" ht="18" x14ac:dyDescent="0.25">
      <c r="A1413" s="98"/>
      <c r="B1413" s="96"/>
      <c r="C1413" s="96"/>
      <c r="D1413" s="96"/>
      <c r="E1413" s="96"/>
      <c r="F1413" s="96"/>
      <c r="G1413" s="96"/>
      <c r="H1413" s="96"/>
      <c r="I1413" s="96"/>
      <c r="J1413" s="96"/>
      <c r="K1413" s="96"/>
      <c r="L1413" s="96"/>
      <c r="M1413" s="96"/>
      <c r="N1413" s="96"/>
      <c r="O1413" s="96"/>
      <c r="P1413" s="96"/>
      <c r="Q1413" s="96"/>
      <c r="R1413" s="96"/>
      <c r="S1413" s="96"/>
      <c r="T1413" s="96"/>
      <c r="U1413" s="96"/>
      <c r="V1413" s="96"/>
      <c r="W1413" s="96"/>
      <c r="X1413" s="96"/>
      <c r="Y1413" s="96"/>
    </row>
    <row r="1414" spans="1:25" ht="18" x14ac:dyDescent="0.25">
      <c r="A1414" s="98"/>
      <c r="B1414" s="96"/>
      <c r="C1414" s="96"/>
      <c r="D1414" s="96"/>
      <c r="E1414" s="96"/>
      <c r="F1414" s="96"/>
      <c r="G1414" s="96"/>
      <c r="H1414" s="96"/>
      <c r="I1414" s="96"/>
      <c r="J1414" s="96"/>
      <c r="K1414" s="96"/>
      <c r="L1414" s="96"/>
      <c r="M1414" s="96"/>
      <c r="N1414" s="96"/>
      <c r="O1414" s="96"/>
      <c r="P1414" s="96"/>
      <c r="Q1414" s="96"/>
      <c r="R1414" s="96"/>
      <c r="S1414" s="96"/>
      <c r="T1414" s="96"/>
      <c r="U1414" s="96"/>
      <c r="V1414" s="96"/>
      <c r="W1414" s="96"/>
      <c r="X1414" s="96"/>
      <c r="Y1414" s="96"/>
    </row>
    <row r="1415" spans="1:25" ht="18" x14ac:dyDescent="0.25">
      <c r="A1415" s="98"/>
      <c r="B1415" s="96"/>
      <c r="C1415" s="96"/>
      <c r="D1415" s="96"/>
      <c r="E1415" s="96"/>
      <c r="F1415" s="96"/>
      <c r="G1415" s="96"/>
      <c r="H1415" s="96"/>
      <c r="I1415" s="96"/>
      <c r="J1415" s="96"/>
      <c r="K1415" s="96"/>
      <c r="L1415" s="96"/>
      <c r="M1415" s="96"/>
      <c r="N1415" s="96"/>
      <c r="O1415" s="96"/>
      <c r="P1415" s="96"/>
      <c r="Q1415" s="96"/>
      <c r="R1415" s="96"/>
      <c r="S1415" s="96"/>
      <c r="T1415" s="96"/>
      <c r="U1415" s="96"/>
      <c r="V1415" s="96"/>
      <c r="W1415" s="96"/>
      <c r="X1415" s="96"/>
      <c r="Y1415" s="96"/>
    </row>
    <row r="1416" spans="1:25" ht="18" x14ac:dyDescent="0.25">
      <c r="A1416" s="98"/>
      <c r="B1416" s="96"/>
      <c r="C1416" s="96"/>
      <c r="D1416" s="96"/>
      <c r="E1416" s="96"/>
      <c r="F1416" s="96"/>
      <c r="G1416" s="96"/>
      <c r="H1416" s="96"/>
      <c r="I1416" s="96"/>
      <c r="J1416" s="96"/>
      <c r="K1416" s="96"/>
      <c r="L1416" s="96"/>
      <c r="M1416" s="96"/>
      <c r="N1416" s="96"/>
      <c r="O1416" s="96"/>
      <c r="P1416" s="96"/>
      <c r="Q1416" s="96"/>
      <c r="R1416" s="96"/>
      <c r="S1416" s="96"/>
      <c r="T1416" s="96"/>
      <c r="U1416" s="96"/>
      <c r="V1416" s="96"/>
      <c r="W1416" s="96"/>
      <c r="X1416" s="96"/>
      <c r="Y1416" s="96"/>
    </row>
    <row r="1417" spans="1:25" ht="18" x14ac:dyDescent="0.25">
      <c r="A1417" s="98"/>
      <c r="B1417" s="96"/>
      <c r="C1417" s="96"/>
      <c r="D1417" s="96"/>
      <c r="E1417" s="96"/>
      <c r="F1417" s="96"/>
      <c r="G1417" s="96"/>
      <c r="H1417" s="96"/>
      <c r="I1417" s="96"/>
      <c r="J1417" s="96"/>
      <c r="K1417" s="96"/>
      <c r="L1417" s="96"/>
      <c r="M1417" s="96"/>
      <c r="N1417" s="96"/>
      <c r="O1417" s="96"/>
      <c r="P1417" s="96"/>
      <c r="Q1417" s="96"/>
      <c r="R1417" s="96"/>
      <c r="S1417" s="96"/>
      <c r="T1417" s="96"/>
      <c r="U1417" s="96"/>
      <c r="V1417" s="96"/>
      <c r="W1417" s="96"/>
      <c r="X1417" s="96"/>
      <c r="Y1417" s="96"/>
    </row>
    <row r="1418" spans="1:25" ht="18" x14ac:dyDescent="0.25">
      <c r="A1418" s="98"/>
      <c r="B1418" s="96"/>
      <c r="C1418" s="96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  <c r="N1418" s="96"/>
      <c r="O1418" s="96"/>
      <c r="P1418" s="96"/>
      <c r="Q1418" s="96"/>
      <c r="R1418" s="96"/>
      <c r="S1418" s="96"/>
      <c r="T1418" s="96"/>
      <c r="U1418" s="96"/>
      <c r="V1418" s="96"/>
      <c r="W1418" s="96"/>
      <c r="X1418" s="96"/>
      <c r="Y1418" s="96"/>
    </row>
    <row r="1419" spans="1:25" ht="18" x14ac:dyDescent="0.25">
      <c r="A1419" s="98"/>
      <c r="B1419" s="96"/>
      <c r="C1419" s="96"/>
      <c r="D1419" s="96"/>
      <c r="E1419" s="96"/>
      <c r="F1419" s="96"/>
      <c r="G1419" s="96"/>
      <c r="H1419" s="96"/>
      <c r="I1419" s="96"/>
      <c r="J1419" s="96"/>
      <c r="K1419" s="96"/>
      <c r="L1419" s="96"/>
      <c r="M1419" s="96"/>
      <c r="N1419" s="96"/>
      <c r="O1419" s="96"/>
      <c r="P1419" s="96"/>
      <c r="Q1419" s="96"/>
      <c r="R1419" s="96"/>
      <c r="S1419" s="96"/>
      <c r="T1419" s="96"/>
      <c r="U1419" s="96"/>
      <c r="V1419" s="96"/>
      <c r="W1419" s="96"/>
      <c r="X1419" s="96"/>
      <c r="Y1419" s="96"/>
    </row>
    <row r="1420" spans="1:25" ht="18" x14ac:dyDescent="0.25">
      <c r="A1420" s="98"/>
      <c r="B1420" s="96"/>
      <c r="C1420" s="96"/>
      <c r="D1420" s="96"/>
      <c r="E1420" s="96"/>
      <c r="F1420" s="96"/>
      <c r="G1420" s="96"/>
      <c r="H1420" s="96"/>
      <c r="I1420" s="96"/>
      <c r="J1420" s="96"/>
      <c r="K1420" s="96"/>
      <c r="L1420" s="96"/>
      <c r="M1420" s="96"/>
      <c r="N1420" s="96"/>
      <c r="O1420" s="96"/>
      <c r="P1420" s="96"/>
      <c r="Q1420" s="96"/>
      <c r="R1420" s="96"/>
      <c r="S1420" s="96"/>
      <c r="T1420" s="96"/>
      <c r="U1420" s="96"/>
      <c r="V1420" s="96"/>
      <c r="W1420" s="96"/>
      <c r="X1420" s="96"/>
      <c r="Y1420" s="96"/>
    </row>
    <row r="1421" spans="1:25" ht="18" x14ac:dyDescent="0.25">
      <c r="A1421" s="98"/>
      <c r="B1421" s="96"/>
      <c r="C1421" s="96"/>
      <c r="D1421" s="96"/>
      <c r="E1421" s="96"/>
      <c r="F1421" s="96"/>
      <c r="G1421" s="96"/>
      <c r="H1421" s="96"/>
      <c r="I1421" s="96"/>
      <c r="J1421" s="96"/>
      <c r="K1421" s="96"/>
      <c r="L1421" s="96"/>
      <c r="M1421" s="96"/>
      <c r="N1421" s="96"/>
      <c r="O1421" s="96"/>
      <c r="P1421" s="96"/>
      <c r="Q1421" s="96"/>
      <c r="R1421" s="96"/>
      <c r="S1421" s="96"/>
      <c r="T1421" s="96"/>
      <c r="U1421" s="96"/>
      <c r="V1421" s="96"/>
      <c r="W1421" s="96"/>
      <c r="X1421" s="96"/>
      <c r="Y1421" s="96"/>
    </row>
    <row r="1422" spans="1:25" ht="18" x14ac:dyDescent="0.25">
      <c r="A1422" s="98"/>
      <c r="B1422" s="96"/>
      <c r="C1422" s="96"/>
      <c r="D1422" s="96"/>
      <c r="E1422" s="96"/>
      <c r="F1422" s="96"/>
      <c r="G1422" s="96"/>
      <c r="H1422" s="96"/>
      <c r="I1422" s="96"/>
      <c r="J1422" s="96"/>
      <c r="K1422" s="96"/>
      <c r="L1422" s="96"/>
      <c r="M1422" s="96"/>
      <c r="N1422" s="96"/>
      <c r="O1422" s="96"/>
      <c r="P1422" s="96"/>
      <c r="Q1422" s="96"/>
      <c r="R1422" s="96"/>
      <c r="S1422" s="96"/>
      <c r="T1422" s="96"/>
      <c r="U1422" s="96"/>
      <c r="V1422" s="96"/>
      <c r="W1422" s="96"/>
      <c r="X1422" s="96"/>
      <c r="Y1422" s="96"/>
    </row>
    <row r="1423" spans="1:25" ht="18" x14ac:dyDescent="0.25">
      <c r="A1423" s="98"/>
      <c r="B1423" s="96"/>
      <c r="C1423" s="96"/>
      <c r="D1423" s="96"/>
      <c r="E1423" s="96"/>
      <c r="F1423" s="96"/>
      <c r="G1423" s="96"/>
      <c r="H1423" s="96"/>
      <c r="I1423" s="96"/>
      <c r="J1423" s="96"/>
      <c r="K1423" s="96"/>
      <c r="L1423" s="96"/>
      <c r="M1423" s="96"/>
      <c r="N1423" s="96"/>
      <c r="O1423" s="96"/>
      <c r="P1423" s="96"/>
      <c r="Q1423" s="96"/>
      <c r="R1423" s="96"/>
      <c r="S1423" s="96"/>
      <c r="T1423" s="96"/>
      <c r="U1423" s="96"/>
      <c r="V1423" s="96"/>
      <c r="W1423" s="96"/>
      <c r="X1423" s="96"/>
      <c r="Y1423" s="96"/>
    </row>
    <row r="1424" spans="1:25" ht="18" x14ac:dyDescent="0.25">
      <c r="A1424" s="98"/>
      <c r="B1424" s="96"/>
      <c r="C1424" s="96"/>
      <c r="D1424" s="96"/>
      <c r="E1424" s="96"/>
      <c r="F1424" s="96"/>
      <c r="G1424" s="96"/>
      <c r="H1424" s="96"/>
      <c r="I1424" s="96"/>
      <c r="J1424" s="96"/>
      <c r="K1424" s="96"/>
      <c r="L1424" s="96"/>
      <c r="M1424" s="96"/>
      <c r="N1424" s="96"/>
      <c r="O1424" s="96"/>
      <c r="P1424" s="96"/>
      <c r="Q1424" s="96"/>
      <c r="R1424" s="96"/>
      <c r="S1424" s="96"/>
      <c r="T1424" s="96"/>
      <c r="U1424" s="96"/>
      <c r="V1424" s="96"/>
      <c r="W1424" s="96"/>
      <c r="X1424" s="96"/>
      <c r="Y1424" s="96"/>
    </row>
    <row r="1425" spans="1:25" ht="18" x14ac:dyDescent="0.25">
      <c r="A1425" s="98"/>
      <c r="B1425" s="96"/>
      <c r="C1425" s="96"/>
      <c r="D1425" s="96"/>
      <c r="E1425" s="96"/>
      <c r="F1425" s="96"/>
      <c r="G1425" s="96"/>
      <c r="H1425" s="96"/>
      <c r="I1425" s="96"/>
      <c r="J1425" s="96"/>
      <c r="K1425" s="96"/>
      <c r="L1425" s="96"/>
      <c r="M1425" s="96"/>
      <c r="N1425" s="96"/>
      <c r="O1425" s="96"/>
      <c r="P1425" s="96"/>
      <c r="Q1425" s="96"/>
      <c r="R1425" s="96"/>
      <c r="S1425" s="96"/>
      <c r="T1425" s="96"/>
      <c r="U1425" s="96"/>
      <c r="V1425" s="96"/>
      <c r="W1425" s="96"/>
      <c r="X1425" s="96"/>
      <c r="Y1425" s="96"/>
    </row>
    <row r="1426" spans="1:25" ht="18" x14ac:dyDescent="0.25">
      <c r="A1426" s="98"/>
      <c r="B1426" s="96"/>
      <c r="C1426" s="96"/>
      <c r="D1426" s="96"/>
      <c r="E1426" s="96"/>
      <c r="F1426" s="96"/>
      <c r="G1426" s="96"/>
      <c r="H1426" s="96"/>
      <c r="I1426" s="96"/>
      <c r="J1426" s="96"/>
      <c r="K1426" s="96"/>
      <c r="L1426" s="96"/>
      <c r="M1426" s="96"/>
      <c r="N1426" s="96"/>
      <c r="O1426" s="96"/>
      <c r="P1426" s="96"/>
      <c r="Q1426" s="96"/>
      <c r="R1426" s="96"/>
      <c r="S1426" s="96"/>
      <c r="T1426" s="96"/>
      <c r="U1426" s="96"/>
      <c r="V1426" s="96"/>
      <c r="W1426" s="96"/>
      <c r="X1426" s="96"/>
      <c r="Y1426" s="96"/>
    </row>
    <row r="1427" spans="1:25" ht="18" x14ac:dyDescent="0.25">
      <c r="A1427" s="98"/>
      <c r="B1427" s="96"/>
      <c r="C1427" s="96"/>
      <c r="D1427" s="96"/>
      <c r="E1427" s="96"/>
      <c r="F1427" s="96"/>
      <c r="G1427" s="96"/>
      <c r="H1427" s="96"/>
      <c r="I1427" s="96"/>
      <c r="J1427" s="96"/>
      <c r="K1427" s="96"/>
      <c r="L1427" s="96"/>
      <c r="M1427" s="96"/>
      <c r="N1427" s="96"/>
      <c r="O1427" s="96"/>
      <c r="P1427" s="96"/>
      <c r="Q1427" s="96"/>
      <c r="R1427" s="96"/>
      <c r="S1427" s="96"/>
      <c r="T1427" s="96"/>
      <c r="U1427" s="96"/>
      <c r="V1427" s="96"/>
      <c r="W1427" s="96"/>
      <c r="X1427" s="96"/>
      <c r="Y1427" s="96"/>
    </row>
    <row r="1428" spans="1:25" ht="18" x14ac:dyDescent="0.25">
      <c r="A1428" s="98"/>
      <c r="B1428" s="96"/>
      <c r="C1428" s="96"/>
      <c r="D1428" s="96"/>
      <c r="E1428" s="96"/>
      <c r="F1428" s="96"/>
      <c r="G1428" s="96"/>
      <c r="H1428" s="96"/>
      <c r="I1428" s="96"/>
      <c r="J1428" s="96"/>
      <c r="K1428" s="96"/>
      <c r="L1428" s="96"/>
      <c r="M1428" s="96"/>
      <c r="N1428" s="96"/>
      <c r="O1428" s="96"/>
      <c r="P1428" s="96"/>
      <c r="Q1428" s="96"/>
      <c r="R1428" s="96"/>
      <c r="S1428" s="96"/>
      <c r="T1428" s="96"/>
      <c r="U1428" s="96"/>
      <c r="V1428" s="96"/>
      <c r="W1428" s="96"/>
      <c r="X1428" s="96"/>
      <c r="Y1428" s="96"/>
    </row>
    <row r="1429" spans="1:25" ht="18" x14ac:dyDescent="0.25">
      <c r="A1429" s="98"/>
      <c r="B1429" s="96"/>
      <c r="C1429" s="96"/>
      <c r="D1429" s="96"/>
      <c r="E1429" s="96"/>
      <c r="F1429" s="96"/>
      <c r="G1429" s="96"/>
      <c r="H1429" s="96"/>
      <c r="I1429" s="96"/>
      <c r="J1429" s="96"/>
      <c r="K1429" s="96"/>
      <c r="L1429" s="96"/>
      <c r="M1429" s="96"/>
      <c r="N1429" s="96"/>
      <c r="O1429" s="96"/>
      <c r="P1429" s="96"/>
      <c r="Q1429" s="96"/>
      <c r="R1429" s="96"/>
      <c r="S1429" s="96"/>
      <c r="T1429" s="96"/>
      <c r="U1429" s="96"/>
      <c r="V1429" s="96"/>
      <c r="W1429" s="96"/>
      <c r="X1429" s="96"/>
      <c r="Y1429" s="96"/>
    </row>
    <row r="1430" spans="1:25" ht="18" x14ac:dyDescent="0.25">
      <c r="A1430" s="98"/>
      <c r="B1430" s="96"/>
      <c r="C1430" s="96"/>
      <c r="D1430" s="96"/>
      <c r="E1430" s="96"/>
      <c r="F1430" s="96"/>
      <c r="G1430" s="96"/>
      <c r="H1430" s="96"/>
      <c r="I1430" s="96"/>
      <c r="J1430" s="96"/>
      <c r="K1430" s="96"/>
      <c r="L1430" s="96"/>
      <c r="M1430" s="96"/>
      <c r="N1430" s="96"/>
      <c r="O1430" s="96"/>
      <c r="P1430" s="96"/>
      <c r="Q1430" s="96"/>
      <c r="R1430" s="96"/>
      <c r="S1430" s="96"/>
      <c r="T1430" s="96"/>
      <c r="U1430" s="96"/>
      <c r="V1430" s="96"/>
      <c r="W1430" s="96"/>
      <c r="X1430" s="96"/>
      <c r="Y1430" s="96"/>
    </row>
    <row r="1431" spans="1:25" ht="18" x14ac:dyDescent="0.25">
      <c r="A1431" s="98"/>
      <c r="B1431" s="96"/>
      <c r="C1431" s="96"/>
      <c r="D1431" s="96"/>
      <c r="E1431" s="96"/>
      <c r="F1431" s="96"/>
      <c r="G1431" s="96"/>
      <c r="H1431" s="96"/>
      <c r="I1431" s="96"/>
      <c r="J1431" s="96"/>
      <c r="K1431" s="96"/>
      <c r="L1431" s="96"/>
      <c r="M1431" s="96"/>
      <c r="N1431" s="96"/>
      <c r="O1431" s="96"/>
      <c r="P1431" s="96"/>
      <c r="Q1431" s="96"/>
      <c r="R1431" s="96"/>
      <c r="S1431" s="96"/>
      <c r="T1431" s="96"/>
      <c r="U1431" s="96"/>
      <c r="V1431" s="96"/>
      <c r="W1431" s="96"/>
      <c r="X1431" s="96"/>
      <c r="Y1431" s="96"/>
    </row>
    <row r="1432" spans="1:25" ht="18" x14ac:dyDescent="0.25">
      <c r="A1432" s="98"/>
      <c r="B1432" s="96"/>
      <c r="C1432" s="96"/>
      <c r="D1432" s="96"/>
      <c r="E1432" s="96"/>
      <c r="F1432" s="96"/>
      <c r="G1432" s="96"/>
      <c r="H1432" s="96"/>
      <c r="I1432" s="96"/>
      <c r="J1432" s="96"/>
      <c r="K1432" s="96"/>
      <c r="L1432" s="96"/>
      <c r="M1432" s="96"/>
      <c r="N1432" s="96"/>
      <c r="O1432" s="96"/>
      <c r="P1432" s="96"/>
      <c r="Q1432" s="96"/>
      <c r="R1432" s="96"/>
      <c r="S1432" s="96"/>
      <c r="T1432" s="96"/>
      <c r="U1432" s="96"/>
      <c r="V1432" s="96"/>
      <c r="W1432" s="96"/>
      <c r="X1432" s="96"/>
      <c r="Y1432" s="96"/>
    </row>
    <row r="1433" spans="1:25" ht="18" x14ac:dyDescent="0.25">
      <c r="A1433" s="98"/>
      <c r="B1433" s="96"/>
      <c r="C1433" s="96"/>
      <c r="D1433" s="96"/>
      <c r="E1433" s="96"/>
      <c r="F1433" s="96"/>
      <c r="G1433" s="96"/>
      <c r="H1433" s="96"/>
      <c r="I1433" s="96"/>
      <c r="J1433" s="96"/>
      <c r="K1433" s="96"/>
      <c r="L1433" s="96"/>
      <c r="M1433" s="96"/>
      <c r="N1433" s="96"/>
      <c r="O1433" s="96"/>
      <c r="P1433" s="96"/>
      <c r="Q1433" s="96"/>
      <c r="R1433" s="96"/>
      <c r="S1433" s="96"/>
      <c r="T1433" s="96"/>
      <c r="U1433" s="96"/>
      <c r="V1433" s="96"/>
      <c r="W1433" s="96"/>
      <c r="X1433" s="96"/>
      <c r="Y1433" s="96"/>
    </row>
    <row r="1434" spans="1:25" ht="18" x14ac:dyDescent="0.25">
      <c r="A1434" s="98"/>
      <c r="B1434" s="96"/>
      <c r="C1434" s="96"/>
      <c r="D1434" s="96"/>
      <c r="E1434" s="96"/>
      <c r="F1434" s="96"/>
      <c r="G1434" s="96"/>
      <c r="H1434" s="96"/>
      <c r="I1434" s="96"/>
      <c r="J1434" s="96"/>
      <c r="K1434" s="96"/>
      <c r="L1434" s="96"/>
      <c r="M1434" s="96"/>
      <c r="N1434" s="96"/>
      <c r="O1434" s="96"/>
      <c r="P1434" s="96"/>
      <c r="Q1434" s="96"/>
      <c r="R1434" s="96"/>
      <c r="S1434" s="96"/>
      <c r="T1434" s="96"/>
      <c r="U1434" s="96"/>
      <c r="V1434" s="96"/>
      <c r="W1434" s="96"/>
      <c r="X1434" s="96"/>
      <c r="Y1434" s="96"/>
    </row>
    <row r="1435" spans="1:25" ht="18" x14ac:dyDescent="0.25">
      <c r="A1435" s="98"/>
      <c r="B1435" s="96"/>
      <c r="C1435" s="96"/>
      <c r="D1435" s="96"/>
      <c r="E1435" s="96"/>
      <c r="F1435" s="96"/>
      <c r="G1435" s="96"/>
      <c r="H1435" s="96"/>
      <c r="I1435" s="96"/>
      <c r="J1435" s="96"/>
      <c r="K1435" s="96"/>
      <c r="L1435" s="96"/>
      <c r="M1435" s="96"/>
      <c r="N1435" s="96"/>
      <c r="O1435" s="96"/>
      <c r="P1435" s="96"/>
      <c r="Q1435" s="96"/>
      <c r="R1435" s="96"/>
      <c r="S1435" s="96"/>
      <c r="T1435" s="96"/>
      <c r="U1435" s="96"/>
      <c r="V1435" s="96"/>
      <c r="W1435" s="96"/>
      <c r="X1435" s="96"/>
      <c r="Y1435" s="96"/>
    </row>
    <row r="1436" spans="1:25" ht="18" x14ac:dyDescent="0.25">
      <c r="A1436" s="98"/>
      <c r="B1436" s="96"/>
      <c r="C1436" s="96"/>
      <c r="D1436" s="96"/>
      <c r="E1436" s="96"/>
      <c r="F1436" s="96"/>
      <c r="G1436" s="96"/>
      <c r="H1436" s="96"/>
      <c r="I1436" s="96"/>
      <c r="J1436" s="96"/>
      <c r="K1436" s="96"/>
      <c r="L1436" s="96"/>
      <c r="M1436" s="96"/>
      <c r="N1436" s="96"/>
      <c r="O1436" s="96"/>
      <c r="P1436" s="96"/>
      <c r="Q1436" s="96"/>
      <c r="R1436" s="96"/>
      <c r="S1436" s="96"/>
      <c r="T1436" s="96"/>
      <c r="U1436" s="96"/>
      <c r="V1436" s="96"/>
      <c r="W1436" s="96"/>
      <c r="X1436" s="96"/>
      <c r="Y1436" s="96"/>
    </row>
    <row r="1437" spans="1:25" ht="18" x14ac:dyDescent="0.25">
      <c r="A1437" s="98"/>
      <c r="B1437" s="96"/>
      <c r="C1437" s="96"/>
      <c r="D1437" s="96"/>
      <c r="E1437" s="96"/>
      <c r="F1437" s="96"/>
      <c r="G1437" s="96"/>
      <c r="H1437" s="96"/>
      <c r="I1437" s="96"/>
      <c r="J1437" s="96"/>
      <c r="K1437" s="96"/>
      <c r="L1437" s="96"/>
      <c r="M1437" s="96"/>
      <c r="N1437" s="96"/>
      <c r="O1437" s="96"/>
      <c r="P1437" s="96"/>
      <c r="Q1437" s="96"/>
      <c r="R1437" s="96"/>
      <c r="S1437" s="96"/>
      <c r="T1437" s="96"/>
      <c r="U1437" s="96"/>
      <c r="V1437" s="96"/>
      <c r="W1437" s="96"/>
      <c r="X1437" s="96"/>
      <c r="Y1437" s="96"/>
    </row>
    <row r="1438" spans="1:25" ht="18" x14ac:dyDescent="0.25">
      <c r="A1438" s="98"/>
      <c r="B1438" s="96"/>
      <c r="C1438" s="96"/>
      <c r="D1438" s="96"/>
      <c r="E1438" s="96"/>
      <c r="F1438" s="96"/>
      <c r="G1438" s="96"/>
      <c r="H1438" s="96"/>
      <c r="I1438" s="96"/>
      <c r="J1438" s="96"/>
      <c r="K1438" s="96"/>
      <c r="L1438" s="96"/>
      <c r="M1438" s="96"/>
      <c r="N1438" s="96"/>
      <c r="O1438" s="96"/>
      <c r="P1438" s="96"/>
      <c r="Q1438" s="96"/>
      <c r="R1438" s="96"/>
      <c r="S1438" s="96"/>
      <c r="T1438" s="96"/>
      <c r="U1438" s="96"/>
      <c r="V1438" s="96"/>
      <c r="W1438" s="96"/>
      <c r="X1438" s="96"/>
      <c r="Y1438" s="96"/>
    </row>
    <row r="1439" spans="1:25" ht="18" x14ac:dyDescent="0.25">
      <c r="A1439" s="98"/>
      <c r="B1439" s="96"/>
      <c r="C1439" s="96"/>
      <c r="D1439" s="96"/>
      <c r="E1439" s="96"/>
      <c r="F1439" s="96"/>
      <c r="G1439" s="96"/>
      <c r="H1439" s="96"/>
      <c r="I1439" s="96"/>
      <c r="J1439" s="96"/>
      <c r="K1439" s="96"/>
      <c r="L1439" s="96"/>
      <c r="M1439" s="96"/>
      <c r="N1439" s="96"/>
      <c r="O1439" s="96"/>
      <c r="P1439" s="96"/>
      <c r="Q1439" s="96"/>
      <c r="R1439" s="96"/>
      <c r="S1439" s="96"/>
      <c r="T1439" s="96"/>
      <c r="U1439" s="96"/>
      <c r="V1439" s="96"/>
      <c r="W1439" s="96"/>
      <c r="X1439" s="96"/>
      <c r="Y1439" s="96"/>
    </row>
    <row r="1440" spans="1:25" ht="18" x14ac:dyDescent="0.25">
      <c r="A1440" s="98"/>
      <c r="B1440" s="96"/>
      <c r="C1440" s="96"/>
      <c r="D1440" s="96"/>
      <c r="E1440" s="96"/>
      <c r="F1440" s="96"/>
      <c r="G1440" s="96"/>
      <c r="H1440" s="96"/>
      <c r="I1440" s="96"/>
      <c r="J1440" s="96"/>
      <c r="K1440" s="96"/>
      <c r="L1440" s="96"/>
      <c r="M1440" s="96"/>
      <c r="N1440" s="96"/>
      <c r="O1440" s="96"/>
      <c r="P1440" s="96"/>
      <c r="Q1440" s="96"/>
      <c r="R1440" s="96"/>
      <c r="S1440" s="96"/>
      <c r="T1440" s="96"/>
      <c r="U1440" s="96"/>
      <c r="V1440" s="96"/>
      <c r="W1440" s="96"/>
      <c r="X1440" s="96"/>
      <c r="Y1440" s="96"/>
    </row>
    <row r="1441" spans="1:25" ht="18" x14ac:dyDescent="0.25">
      <c r="A1441" s="98"/>
      <c r="B1441" s="96"/>
      <c r="C1441" s="96"/>
      <c r="D1441" s="96"/>
      <c r="E1441" s="96"/>
      <c r="F1441" s="96"/>
      <c r="G1441" s="96"/>
      <c r="H1441" s="96"/>
      <c r="I1441" s="96"/>
      <c r="J1441" s="96"/>
      <c r="K1441" s="96"/>
      <c r="L1441" s="96"/>
      <c r="M1441" s="96"/>
      <c r="N1441" s="96"/>
      <c r="O1441" s="96"/>
      <c r="P1441" s="96"/>
      <c r="Q1441" s="96"/>
      <c r="R1441" s="96"/>
      <c r="S1441" s="96"/>
      <c r="T1441" s="96"/>
      <c r="U1441" s="96"/>
      <c r="V1441" s="96"/>
      <c r="W1441" s="96"/>
      <c r="X1441" s="96"/>
      <c r="Y1441" s="96"/>
    </row>
    <row r="1442" spans="1:25" ht="18" x14ac:dyDescent="0.25">
      <c r="A1442" s="98"/>
      <c r="B1442" s="96"/>
      <c r="C1442" s="96"/>
      <c r="D1442" s="96"/>
      <c r="E1442" s="96"/>
      <c r="F1442" s="96"/>
      <c r="G1442" s="96"/>
      <c r="H1442" s="96"/>
      <c r="I1442" s="96"/>
      <c r="J1442" s="96"/>
      <c r="K1442" s="96"/>
      <c r="L1442" s="96"/>
      <c r="M1442" s="96"/>
      <c r="N1442" s="96"/>
      <c r="O1442" s="96"/>
      <c r="P1442" s="96"/>
      <c r="Q1442" s="96"/>
      <c r="R1442" s="96"/>
      <c r="S1442" s="96"/>
      <c r="T1442" s="96"/>
      <c r="U1442" s="96"/>
      <c r="V1442" s="96"/>
      <c r="W1442" s="96"/>
      <c r="X1442" s="96"/>
      <c r="Y1442" s="96"/>
    </row>
    <row r="1443" spans="1:25" ht="18" x14ac:dyDescent="0.25">
      <c r="A1443" s="98"/>
      <c r="B1443" s="96"/>
      <c r="C1443" s="96"/>
      <c r="D1443" s="96"/>
      <c r="E1443" s="96"/>
      <c r="F1443" s="96"/>
      <c r="G1443" s="96"/>
      <c r="H1443" s="96"/>
      <c r="I1443" s="96"/>
      <c r="J1443" s="96"/>
      <c r="K1443" s="96"/>
      <c r="L1443" s="96"/>
      <c r="M1443" s="96"/>
      <c r="N1443" s="96"/>
      <c r="O1443" s="96"/>
      <c r="P1443" s="96"/>
      <c r="Q1443" s="96"/>
      <c r="R1443" s="96"/>
      <c r="S1443" s="96"/>
      <c r="T1443" s="96"/>
      <c r="U1443" s="96"/>
      <c r="V1443" s="96"/>
      <c r="W1443" s="96"/>
      <c r="X1443" s="96"/>
      <c r="Y1443" s="96"/>
    </row>
    <row r="1444" spans="1:25" ht="18" x14ac:dyDescent="0.25">
      <c r="A1444" s="98"/>
      <c r="B1444" s="96"/>
      <c r="C1444" s="96"/>
      <c r="D1444" s="96"/>
      <c r="E1444" s="96"/>
      <c r="F1444" s="96"/>
      <c r="G1444" s="96"/>
      <c r="H1444" s="96"/>
      <c r="I1444" s="96"/>
      <c r="J1444" s="96"/>
      <c r="K1444" s="96"/>
      <c r="L1444" s="96"/>
      <c r="M1444" s="96"/>
      <c r="N1444" s="96"/>
      <c r="O1444" s="96"/>
      <c r="P1444" s="96"/>
      <c r="Q1444" s="96"/>
      <c r="R1444" s="96"/>
      <c r="S1444" s="96"/>
      <c r="T1444" s="96"/>
      <c r="U1444" s="96"/>
      <c r="V1444" s="96"/>
      <c r="W1444" s="96"/>
      <c r="X1444" s="96"/>
      <c r="Y1444" s="96"/>
    </row>
    <row r="1445" spans="1:25" ht="18" x14ac:dyDescent="0.25">
      <c r="A1445" s="98"/>
      <c r="B1445" s="96"/>
      <c r="C1445" s="96"/>
      <c r="D1445" s="96"/>
      <c r="E1445" s="96"/>
      <c r="F1445" s="96"/>
      <c r="G1445" s="96"/>
      <c r="H1445" s="96"/>
      <c r="I1445" s="96"/>
      <c r="J1445" s="96"/>
      <c r="K1445" s="96"/>
      <c r="L1445" s="96"/>
      <c r="M1445" s="96"/>
      <c r="N1445" s="96"/>
      <c r="O1445" s="96"/>
      <c r="P1445" s="96"/>
      <c r="Q1445" s="96"/>
      <c r="R1445" s="96"/>
      <c r="S1445" s="96"/>
      <c r="T1445" s="96"/>
      <c r="U1445" s="96"/>
      <c r="V1445" s="96"/>
      <c r="W1445" s="96"/>
      <c r="X1445" s="96"/>
      <c r="Y1445" s="96"/>
    </row>
    <row r="1446" spans="1:25" ht="18" x14ac:dyDescent="0.25">
      <c r="A1446" s="98"/>
      <c r="B1446" s="96"/>
      <c r="C1446" s="96"/>
      <c r="D1446" s="96"/>
      <c r="E1446" s="96"/>
      <c r="F1446" s="96"/>
      <c r="G1446" s="96"/>
      <c r="H1446" s="96"/>
      <c r="I1446" s="96"/>
      <c r="J1446" s="96"/>
      <c r="K1446" s="96"/>
      <c r="L1446" s="96"/>
      <c r="M1446" s="96"/>
      <c r="N1446" s="96"/>
      <c r="O1446" s="96"/>
      <c r="P1446" s="96"/>
      <c r="Q1446" s="96"/>
      <c r="R1446" s="96"/>
      <c r="S1446" s="96"/>
      <c r="T1446" s="96"/>
      <c r="U1446" s="96"/>
      <c r="V1446" s="96"/>
      <c r="W1446" s="96"/>
      <c r="X1446" s="96"/>
      <c r="Y1446" s="96"/>
    </row>
    <row r="1447" spans="1:25" ht="18" x14ac:dyDescent="0.25">
      <c r="A1447" s="98"/>
      <c r="B1447" s="96"/>
      <c r="C1447" s="96"/>
      <c r="D1447" s="96"/>
      <c r="E1447" s="96"/>
      <c r="F1447" s="96"/>
      <c r="G1447" s="96"/>
      <c r="H1447" s="96"/>
      <c r="I1447" s="96"/>
      <c r="J1447" s="96"/>
      <c r="K1447" s="96"/>
      <c r="L1447" s="96"/>
      <c r="M1447" s="96"/>
      <c r="N1447" s="96"/>
      <c r="O1447" s="96"/>
      <c r="P1447" s="96"/>
      <c r="Q1447" s="96"/>
      <c r="R1447" s="96"/>
      <c r="S1447" s="96"/>
      <c r="T1447" s="96"/>
      <c r="U1447" s="96"/>
      <c r="V1447" s="96"/>
      <c r="W1447" s="96"/>
      <c r="X1447" s="96"/>
      <c r="Y1447" s="96"/>
    </row>
    <row r="1448" spans="1:25" ht="18" x14ac:dyDescent="0.25">
      <c r="A1448" s="98"/>
      <c r="B1448" s="96"/>
      <c r="C1448" s="96"/>
      <c r="D1448" s="96"/>
      <c r="E1448" s="96"/>
      <c r="F1448" s="96"/>
      <c r="G1448" s="96"/>
      <c r="H1448" s="96"/>
      <c r="I1448" s="96"/>
      <c r="J1448" s="96"/>
      <c r="K1448" s="96"/>
      <c r="L1448" s="96"/>
      <c r="M1448" s="96"/>
      <c r="N1448" s="96"/>
      <c r="O1448" s="96"/>
      <c r="P1448" s="96"/>
      <c r="Q1448" s="96"/>
      <c r="R1448" s="96"/>
      <c r="S1448" s="96"/>
      <c r="T1448" s="96"/>
      <c r="U1448" s="96"/>
      <c r="V1448" s="96"/>
      <c r="W1448" s="96"/>
      <c r="X1448" s="96"/>
      <c r="Y1448" s="96"/>
    </row>
    <row r="1449" spans="1:25" ht="18" x14ac:dyDescent="0.25">
      <c r="A1449" s="98"/>
      <c r="B1449" s="96"/>
      <c r="C1449" s="96"/>
      <c r="D1449" s="96"/>
      <c r="E1449" s="96"/>
      <c r="F1449" s="96"/>
      <c r="G1449" s="96"/>
      <c r="H1449" s="96"/>
      <c r="I1449" s="96"/>
      <c r="J1449" s="96"/>
      <c r="K1449" s="96"/>
      <c r="L1449" s="96"/>
      <c r="M1449" s="96"/>
      <c r="N1449" s="96"/>
      <c r="O1449" s="96"/>
      <c r="P1449" s="96"/>
      <c r="Q1449" s="96"/>
      <c r="R1449" s="96"/>
      <c r="S1449" s="96"/>
      <c r="T1449" s="96"/>
      <c r="U1449" s="96"/>
      <c r="V1449" s="96"/>
      <c r="W1449" s="96"/>
      <c r="X1449" s="96"/>
      <c r="Y1449" s="96"/>
    </row>
    <row r="1450" spans="1:25" ht="18" x14ac:dyDescent="0.25">
      <c r="A1450" s="98"/>
      <c r="B1450" s="96"/>
      <c r="C1450" s="96"/>
      <c r="D1450" s="96"/>
      <c r="E1450" s="96"/>
      <c r="F1450" s="96"/>
      <c r="G1450" s="96"/>
      <c r="H1450" s="96"/>
      <c r="I1450" s="96"/>
      <c r="J1450" s="96"/>
      <c r="K1450" s="96"/>
      <c r="L1450" s="96"/>
      <c r="M1450" s="96"/>
      <c r="N1450" s="96"/>
      <c r="O1450" s="96"/>
      <c r="P1450" s="96"/>
      <c r="Q1450" s="96"/>
      <c r="R1450" s="96"/>
      <c r="S1450" s="96"/>
      <c r="T1450" s="96"/>
      <c r="U1450" s="96"/>
      <c r="V1450" s="96"/>
      <c r="W1450" s="96"/>
      <c r="X1450" s="96"/>
      <c r="Y1450" s="96"/>
    </row>
    <row r="1451" spans="1:25" ht="18" x14ac:dyDescent="0.25">
      <c r="A1451" s="98"/>
      <c r="B1451" s="96"/>
      <c r="C1451" s="96"/>
      <c r="D1451" s="96"/>
      <c r="E1451" s="96"/>
      <c r="F1451" s="96"/>
      <c r="G1451" s="96"/>
      <c r="H1451" s="96"/>
      <c r="I1451" s="96"/>
      <c r="J1451" s="96"/>
      <c r="K1451" s="96"/>
      <c r="L1451" s="96"/>
      <c r="M1451" s="96"/>
      <c r="N1451" s="96"/>
      <c r="O1451" s="96"/>
      <c r="P1451" s="96"/>
      <c r="Q1451" s="96"/>
      <c r="R1451" s="96"/>
      <c r="S1451" s="96"/>
      <c r="T1451" s="96"/>
      <c r="U1451" s="96"/>
      <c r="V1451" s="96"/>
      <c r="W1451" s="96"/>
      <c r="X1451" s="96"/>
      <c r="Y1451" s="96"/>
    </row>
    <row r="1452" spans="1:25" ht="18" x14ac:dyDescent="0.25">
      <c r="A1452" s="98"/>
      <c r="B1452" s="96"/>
      <c r="C1452" s="96"/>
      <c r="D1452" s="96"/>
      <c r="E1452" s="96"/>
      <c r="F1452" s="96"/>
      <c r="G1452" s="96"/>
      <c r="H1452" s="96"/>
      <c r="I1452" s="96"/>
      <c r="J1452" s="96"/>
      <c r="K1452" s="96"/>
      <c r="L1452" s="96"/>
      <c r="M1452" s="96"/>
      <c r="N1452" s="96"/>
      <c r="O1452" s="96"/>
      <c r="P1452" s="96"/>
      <c r="Q1452" s="96"/>
      <c r="R1452" s="96"/>
      <c r="S1452" s="96"/>
      <c r="T1452" s="96"/>
      <c r="U1452" s="96"/>
      <c r="V1452" s="96"/>
      <c r="W1452" s="96"/>
      <c r="X1452" s="96"/>
      <c r="Y1452" s="96"/>
    </row>
    <row r="1453" spans="1:25" ht="18" x14ac:dyDescent="0.25">
      <c r="A1453" s="98"/>
      <c r="B1453" s="96"/>
      <c r="C1453" s="96"/>
      <c r="D1453" s="96"/>
      <c r="E1453" s="96"/>
      <c r="F1453" s="96"/>
      <c r="G1453" s="96"/>
      <c r="H1453" s="96"/>
      <c r="I1453" s="96"/>
      <c r="J1453" s="96"/>
      <c r="K1453" s="96"/>
      <c r="L1453" s="96"/>
      <c r="M1453" s="96"/>
      <c r="N1453" s="96"/>
      <c r="O1453" s="96"/>
      <c r="P1453" s="96"/>
      <c r="Q1453" s="96"/>
      <c r="R1453" s="96"/>
      <c r="S1453" s="96"/>
      <c r="T1453" s="96"/>
      <c r="U1453" s="96"/>
      <c r="V1453" s="96"/>
      <c r="W1453" s="96"/>
      <c r="X1453" s="96"/>
      <c r="Y1453" s="96"/>
    </row>
    <row r="1454" spans="1:25" ht="18" x14ac:dyDescent="0.25">
      <c r="A1454" s="98"/>
      <c r="B1454" s="96"/>
      <c r="C1454" s="96"/>
      <c r="D1454" s="96"/>
      <c r="E1454" s="96"/>
      <c r="F1454" s="96"/>
      <c r="G1454" s="96"/>
      <c r="H1454" s="96"/>
      <c r="I1454" s="96"/>
      <c r="J1454" s="96"/>
      <c r="K1454" s="96"/>
      <c r="L1454" s="96"/>
      <c r="M1454" s="96"/>
      <c r="N1454" s="96"/>
      <c r="O1454" s="96"/>
      <c r="P1454" s="96"/>
      <c r="Q1454" s="96"/>
      <c r="R1454" s="96"/>
      <c r="S1454" s="96"/>
      <c r="T1454" s="96"/>
      <c r="U1454" s="96"/>
      <c r="V1454" s="96"/>
      <c r="W1454" s="96"/>
      <c r="X1454" s="96"/>
      <c r="Y1454" s="96"/>
    </row>
    <row r="1455" spans="1:25" ht="18" x14ac:dyDescent="0.25">
      <c r="A1455" s="98"/>
      <c r="B1455" s="96"/>
      <c r="C1455" s="96"/>
      <c r="D1455" s="96"/>
      <c r="E1455" s="96"/>
      <c r="F1455" s="96"/>
      <c r="G1455" s="96"/>
      <c r="H1455" s="96"/>
      <c r="I1455" s="96"/>
      <c r="J1455" s="96"/>
      <c r="K1455" s="96"/>
      <c r="L1455" s="96"/>
      <c r="M1455" s="96"/>
      <c r="N1455" s="96"/>
      <c r="O1455" s="96"/>
      <c r="P1455" s="96"/>
      <c r="Q1455" s="96"/>
      <c r="R1455" s="96"/>
      <c r="S1455" s="96"/>
      <c r="T1455" s="96"/>
      <c r="U1455" s="96"/>
      <c r="V1455" s="96"/>
      <c r="W1455" s="96"/>
      <c r="X1455" s="96"/>
      <c r="Y1455" s="96"/>
    </row>
    <row r="1456" spans="1:25" ht="18" x14ac:dyDescent="0.25">
      <c r="A1456" s="98"/>
      <c r="B1456" s="96"/>
      <c r="C1456" s="96"/>
      <c r="D1456" s="96"/>
      <c r="E1456" s="96"/>
      <c r="F1456" s="96"/>
      <c r="G1456" s="96"/>
      <c r="H1456" s="96"/>
      <c r="I1456" s="96"/>
      <c r="J1456" s="96"/>
      <c r="K1456" s="96"/>
      <c r="L1456" s="96"/>
      <c r="M1456" s="96"/>
      <c r="N1456" s="96"/>
      <c r="O1456" s="96"/>
      <c r="P1456" s="96"/>
      <c r="Q1456" s="96"/>
      <c r="R1456" s="96"/>
      <c r="S1456" s="96"/>
      <c r="T1456" s="96"/>
      <c r="U1456" s="96"/>
      <c r="V1456" s="96"/>
      <c r="W1456" s="96"/>
      <c r="X1456" s="96"/>
      <c r="Y1456" s="96"/>
    </row>
    <row r="1457" spans="1:25" ht="18" x14ac:dyDescent="0.25">
      <c r="A1457" s="98"/>
      <c r="B1457" s="96"/>
      <c r="C1457" s="96"/>
      <c r="D1457" s="96"/>
      <c r="E1457" s="96"/>
      <c r="F1457" s="96"/>
      <c r="G1457" s="96"/>
      <c r="H1457" s="96"/>
      <c r="I1457" s="96"/>
      <c r="J1457" s="96"/>
      <c r="K1457" s="96"/>
      <c r="L1457" s="96"/>
      <c r="M1457" s="96"/>
      <c r="N1457" s="96"/>
      <c r="O1457" s="96"/>
      <c r="P1457" s="96"/>
      <c r="Q1457" s="96"/>
      <c r="R1457" s="96"/>
      <c r="S1457" s="96"/>
      <c r="T1457" s="96"/>
      <c r="U1457" s="96"/>
      <c r="V1457" s="96"/>
      <c r="W1457" s="96"/>
      <c r="X1457" s="96"/>
      <c r="Y1457" s="96"/>
    </row>
    <row r="1458" spans="1:25" ht="18" x14ac:dyDescent="0.25">
      <c r="A1458" s="98"/>
      <c r="B1458" s="96"/>
      <c r="C1458" s="96"/>
      <c r="D1458" s="96"/>
      <c r="E1458" s="96"/>
      <c r="F1458" s="96"/>
      <c r="G1458" s="96"/>
      <c r="H1458" s="96"/>
      <c r="I1458" s="96"/>
      <c r="J1458" s="96"/>
      <c r="K1458" s="96"/>
      <c r="L1458" s="96"/>
      <c r="M1458" s="96"/>
      <c r="N1458" s="96"/>
      <c r="O1458" s="96"/>
      <c r="P1458" s="96"/>
      <c r="Q1458" s="96"/>
      <c r="R1458" s="96"/>
      <c r="S1458" s="96"/>
      <c r="T1458" s="96"/>
      <c r="U1458" s="96"/>
      <c r="V1458" s="96"/>
      <c r="W1458" s="96"/>
      <c r="X1458" s="96"/>
      <c r="Y1458" s="96"/>
    </row>
    <row r="1459" spans="1:25" ht="18" x14ac:dyDescent="0.25">
      <c r="A1459" s="98"/>
      <c r="B1459" s="96"/>
      <c r="C1459" s="96"/>
      <c r="D1459" s="96"/>
      <c r="E1459" s="96"/>
      <c r="F1459" s="96"/>
      <c r="G1459" s="96"/>
      <c r="H1459" s="96"/>
      <c r="I1459" s="96"/>
      <c r="J1459" s="96"/>
      <c r="K1459" s="96"/>
      <c r="L1459" s="96"/>
      <c r="M1459" s="96"/>
      <c r="N1459" s="96"/>
      <c r="O1459" s="96"/>
      <c r="P1459" s="96"/>
      <c r="Q1459" s="96"/>
      <c r="R1459" s="96"/>
      <c r="S1459" s="96"/>
      <c r="T1459" s="96"/>
      <c r="U1459" s="96"/>
      <c r="V1459" s="96"/>
      <c r="W1459" s="96"/>
      <c r="X1459" s="96"/>
      <c r="Y1459" s="96"/>
    </row>
    <row r="1460" spans="1:25" ht="18" x14ac:dyDescent="0.25">
      <c r="A1460" s="98"/>
      <c r="B1460" s="96"/>
      <c r="C1460" s="96"/>
      <c r="D1460" s="96"/>
      <c r="E1460" s="96"/>
      <c r="F1460" s="96"/>
      <c r="G1460" s="96"/>
      <c r="H1460" s="96"/>
      <c r="I1460" s="96"/>
      <c r="J1460" s="96"/>
      <c r="K1460" s="96"/>
      <c r="L1460" s="96"/>
      <c r="M1460" s="96"/>
      <c r="N1460" s="96"/>
      <c r="O1460" s="96"/>
      <c r="P1460" s="96"/>
      <c r="Q1460" s="96"/>
      <c r="R1460" s="96"/>
      <c r="S1460" s="96"/>
      <c r="T1460" s="96"/>
      <c r="U1460" s="96"/>
      <c r="V1460" s="96"/>
      <c r="W1460" s="96"/>
      <c r="X1460" s="96"/>
      <c r="Y1460" s="96"/>
    </row>
    <row r="1461" spans="1:25" ht="18" x14ac:dyDescent="0.25">
      <c r="A1461" s="98"/>
      <c r="B1461" s="96"/>
      <c r="C1461" s="96"/>
      <c r="D1461" s="96"/>
      <c r="E1461" s="96"/>
      <c r="F1461" s="96"/>
      <c r="G1461" s="96"/>
      <c r="H1461" s="96"/>
      <c r="I1461" s="96"/>
      <c r="J1461" s="96"/>
      <c r="K1461" s="96"/>
      <c r="L1461" s="96"/>
      <c r="M1461" s="96"/>
      <c r="N1461" s="96"/>
      <c r="O1461" s="96"/>
      <c r="P1461" s="96"/>
      <c r="Q1461" s="96"/>
      <c r="R1461" s="96"/>
      <c r="S1461" s="96"/>
      <c r="T1461" s="96"/>
      <c r="U1461" s="96"/>
      <c r="V1461" s="96"/>
      <c r="W1461" s="96"/>
      <c r="X1461" s="96"/>
      <c r="Y1461" s="96"/>
    </row>
    <row r="1462" spans="1:25" ht="18" x14ac:dyDescent="0.25">
      <c r="A1462" s="98"/>
      <c r="B1462" s="96"/>
      <c r="C1462" s="96"/>
      <c r="D1462" s="96"/>
      <c r="E1462" s="96"/>
      <c r="F1462" s="96"/>
      <c r="G1462" s="96"/>
      <c r="H1462" s="96"/>
      <c r="I1462" s="96"/>
      <c r="J1462" s="96"/>
      <c r="K1462" s="96"/>
      <c r="L1462" s="96"/>
      <c r="M1462" s="96"/>
      <c r="N1462" s="96"/>
      <c r="O1462" s="96"/>
      <c r="P1462" s="96"/>
      <c r="Q1462" s="96"/>
      <c r="R1462" s="96"/>
      <c r="S1462" s="96"/>
      <c r="T1462" s="96"/>
      <c r="U1462" s="96"/>
      <c r="V1462" s="96"/>
      <c r="W1462" s="96"/>
      <c r="X1462" s="96"/>
      <c r="Y1462" s="96"/>
    </row>
    <row r="1463" spans="1:25" ht="18" x14ac:dyDescent="0.25">
      <c r="A1463" s="98"/>
      <c r="B1463" s="96"/>
      <c r="C1463" s="96"/>
      <c r="D1463" s="96"/>
      <c r="E1463" s="96"/>
      <c r="F1463" s="96"/>
      <c r="G1463" s="96"/>
      <c r="H1463" s="96"/>
      <c r="I1463" s="96"/>
      <c r="J1463" s="96"/>
      <c r="K1463" s="96"/>
      <c r="L1463" s="96"/>
      <c r="M1463" s="96"/>
      <c r="N1463" s="96"/>
      <c r="O1463" s="96"/>
      <c r="P1463" s="96"/>
      <c r="Q1463" s="96"/>
      <c r="R1463" s="96"/>
      <c r="S1463" s="96"/>
      <c r="T1463" s="96"/>
      <c r="U1463" s="96"/>
      <c r="V1463" s="96"/>
      <c r="W1463" s="96"/>
      <c r="X1463" s="96"/>
      <c r="Y1463" s="96"/>
    </row>
    <row r="1464" spans="1:25" ht="18" x14ac:dyDescent="0.25">
      <c r="A1464" s="98"/>
      <c r="B1464" s="96"/>
      <c r="C1464" s="96"/>
      <c r="D1464" s="96"/>
      <c r="E1464" s="96"/>
      <c r="F1464" s="96"/>
      <c r="G1464" s="96"/>
      <c r="H1464" s="96"/>
      <c r="I1464" s="96"/>
      <c r="J1464" s="96"/>
      <c r="K1464" s="96"/>
      <c r="L1464" s="96"/>
      <c r="M1464" s="96"/>
      <c r="N1464" s="96"/>
      <c r="O1464" s="96"/>
      <c r="P1464" s="96"/>
      <c r="Q1464" s="96"/>
      <c r="R1464" s="96"/>
      <c r="S1464" s="96"/>
      <c r="T1464" s="96"/>
      <c r="U1464" s="96"/>
      <c r="V1464" s="96"/>
      <c r="W1464" s="96"/>
      <c r="X1464" s="96"/>
      <c r="Y1464" s="96"/>
    </row>
    <row r="1465" spans="1:25" ht="18" x14ac:dyDescent="0.25">
      <c r="A1465" s="98"/>
      <c r="B1465" s="96"/>
      <c r="C1465" s="96"/>
      <c r="D1465" s="96"/>
      <c r="E1465" s="96"/>
      <c r="F1465" s="96"/>
      <c r="G1465" s="96"/>
      <c r="H1465" s="96"/>
      <c r="I1465" s="96"/>
      <c r="J1465" s="96"/>
      <c r="K1465" s="96"/>
      <c r="L1465" s="96"/>
      <c r="M1465" s="96"/>
      <c r="N1465" s="96"/>
      <c r="O1465" s="96"/>
      <c r="P1465" s="96"/>
      <c r="Q1465" s="96"/>
      <c r="R1465" s="96"/>
      <c r="S1465" s="96"/>
      <c r="T1465" s="96"/>
      <c r="U1465" s="96"/>
      <c r="V1465" s="96"/>
      <c r="W1465" s="96"/>
      <c r="X1465" s="96"/>
      <c r="Y1465" s="96"/>
    </row>
    <row r="1466" spans="1:25" ht="18" x14ac:dyDescent="0.25">
      <c r="A1466" s="98"/>
      <c r="B1466" s="96"/>
      <c r="C1466" s="96"/>
      <c r="D1466" s="96"/>
      <c r="E1466" s="96"/>
      <c r="F1466" s="96"/>
      <c r="G1466" s="96"/>
      <c r="H1466" s="96"/>
      <c r="I1466" s="96"/>
      <c r="J1466" s="96"/>
      <c r="K1466" s="96"/>
      <c r="L1466" s="96"/>
      <c r="M1466" s="96"/>
      <c r="N1466" s="96"/>
      <c r="O1466" s="96"/>
      <c r="P1466" s="96"/>
      <c r="Q1466" s="96"/>
      <c r="R1466" s="96"/>
      <c r="S1466" s="96"/>
      <c r="T1466" s="96"/>
      <c r="U1466" s="96"/>
      <c r="V1466" s="96"/>
      <c r="W1466" s="96"/>
      <c r="X1466" s="96"/>
      <c r="Y1466" s="96"/>
    </row>
    <row r="1467" spans="1:25" ht="18" x14ac:dyDescent="0.25">
      <c r="A1467" s="98"/>
      <c r="B1467" s="96"/>
      <c r="C1467" s="96"/>
      <c r="D1467" s="96"/>
      <c r="E1467" s="96"/>
      <c r="F1467" s="96"/>
      <c r="G1467" s="96"/>
      <c r="H1467" s="96"/>
      <c r="I1467" s="96"/>
      <c r="J1467" s="96"/>
      <c r="K1467" s="96"/>
      <c r="L1467" s="96"/>
      <c r="M1467" s="96"/>
      <c r="N1467" s="96"/>
      <c r="O1467" s="96"/>
      <c r="P1467" s="96"/>
      <c r="Q1467" s="96"/>
      <c r="R1467" s="96"/>
      <c r="S1467" s="96"/>
      <c r="T1467" s="96"/>
      <c r="U1467" s="96"/>
      <c r="V1467" s="96"/>
      <c r="W1467" s="96"/>
      <c r="X1467" s="96"/>
      <c r="Y1467" s="96"/>
    </row>
    <row r="1468" spans="1:25" ht="18" x14ac:dyDescent="0.25">
      <c r="A1468" s="98"/>
      <c r="B1468" s="96"/>
      <c r="C1468" s="96"/>
      <c r="D1468" s="96"/>
      <c r="E1468" s="96"/>
      <c r="F1468" s="96"/>
      <c r="G1468" s="96"/>
      <c r="H1468" s="96"/>
      <c r="I1468" s="96"/>
      <c r="J1468" s="96"/>
      <c r="K1468" s="96"/>
      <c r="L1468" s="96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5" ht="18" x14ac:dyDescent="0.25">
      <c r="A1469" s="98"/>
      <c r="B1469" s="96"/>
      <c r="C1469" s="96"/>
      <c r="D1469" s="96"/>
      <c r="E1469" s="96"/>
      <c r="F1469" s="96"/>
      <c r="G1469" s="96"/>
      <c r="H1469" s="96"/>
      <c r="I1469" s="96"/>
      <c r="J1469" s="96"/>
      <c r="K1469" s="96"/>
      <c r="L1469" s="96"/>
      <c r="M1469" s="96"/>
      <c r="N1469" s="96"/>
      <c r="O1469" s="96"/>
      <c r="P1469" s="96"/>
      <c r="Q1469" s="96"/>
      <c r="R1469" s="96"/>
      <c r="S1469" s="96"/>
      <c r="T1469" s="96"/>
      <c r="U1469" s="96"/>
      <c r="V1469" s="96"/>
      <c r="W1469" s="96"/>
      <c r="X1469" s="96"/>
      <c r="Y1469" s="96"/>
    </row>
    <row r="1470" spans="1:25" ht="18" x14ac:dyDescent="0.25">
      <c r="A1470" s="98"/>
      <c r="B1470" s="96"/>
      <c r="C1470" s="96"/>
      <c r="D1470" s="96"/>
      <c r="E1470" s="96"/>
      <c r="F1470" s="96"/>
      <c r="G1470" s="96"/>
      <c r="H1470" s="96"/>
      <c r="I1470" s="96"/>
      <c r="J1470" s="96"/>
      <c r="K1470" s="96"/>
      <c r="L1470" s="96"/>
      <c r="M1470" s="96"/>
      <c r="N1470" s="96"/>
      <c r="O1470" s="96"/>
      <c r="P1470" s="96"/>
      <c r="Q1470" s="96"/>
      <c r="R1470" s="96"/>
      <c r="S1470" s="96"/>
      <c r="T1470" s="96"/>
      <c r="U1470" s="96"/>
      <c r="V1470" s="96"/>
      <c r="W1470" s="96"/>
      <c r="X1470" s="96"/>
      <c r="Y1470" s="96"/>
    </row>
    <row r="1471" spans="1:25" ht="18" x14ac:dyDescent="0.25">
      <c r="A1471" s="98"/>
      <c r="B1471" s="96"/>
      <c r="C1471" s="96"/>
      <c r="D1471" s="96"/>
      <c r="E1471" s="96"/>
      <c r="F1471" s="96"/>
      <c r="G1471" s="96"/>
      <c r="H1471" s="96"/>
      <c r="I1471" s="96"/>
      <c r="J1471" s="96"/>
      <c r="K1471" s="96"/>
      <c r="L1471" s="96"/>
      <c r="M1471" s="96"/>
      <c r="N1471" s="96"/>
      <c r="O1471" s="96"/>
      <c r="P1471" s="96"/>
      <c r="Q1471" s="96"/>
      <c r="R1471" s="96"/>
      <c r="S1471" s="96"/>
      <c r="T1471" s="96"/>
      <c r="U1471" s="96"/>
      <c r="V1471" s="96"/>
      <c r="W1471" s="96"/>
      <c r="X1471" s="96"/>
      <c r="Y1471" s="96"/>
    </row>
    <row r="1472" spans="1:25" ht="18" x14ac:dyDescent="0.25">
      <c r="A1472" s="98"/>
      <c r="B1472" s="96"/>
      <c r="C1472" s="96"/>
      <c r="D1472" s="96"/>
      <c r="E1472" s="96"/>
      <c r="F1472" s="96"/>
      <c r="G1472" s="96"/>
      <c r="H1472" s="96"/>
      <c r="I1472" s="96"/>
      <c r="J1472" s="96"/>
      <c r="K1472" s="96"/>
      <c r="L1472" s="96"/>
      <c r="M1472" s="96"/>
      <c r="N1472" s="96"/>
      <c r="O1472" s="96"/>
      <c r="P1472" s="96"/>
      <c r="Q1472" s="96"/>
      <c r="R1472" s="96"/>
      <c r="S1472" s="96"/>
      <c r="T1472" s="96"/>
      <c r="U1472" s="96"/>
      <c r="V1472" s="96"/>
      <c r="W1472" s="96"/>
      <c r="X1472" s="96"/>
      <c r="Y1472" s="96"/>
    </row>
    <row r="1473" spans="1:25" ht="18" x14ac:dyDescent="0.25">
      <c r="A1473" s="98"/>
      <c r="B1473" s="96"/>
      <c r="C1473" s="96"/>
      <c r="D1473" s="96"/>
      <c r="E1473" s="96"/>
      <c r="F1473" s="96"/>
      <c r="G1473" s="96"/>
      <c r="H1473" s="96"/>
      <c r="I1473" s="96"/>
      <c r="J1473" s="96"/>
      <c r="K1473" s="96"/>
      <c r="L1473" s="96"/>
      <c r="M1473" s="96"/>
      <c r="N1473" s="96"/>
      <c r="O1473" s="96"/>
      <c r="P1473" s="96"/>
      <c r="Q1473" s="96"/>
      <c r="R1473" s="96"/>
      <c r="S1473" s="96"/>
      <c r="T1473" s="96"/>
      <c r="U1473" s="96"/>
      <c r="V1473" s="96"/>
      <c r="W1473" s="96"/>
      <c r="X1473" s="96"/>
      <c r="Y1473" s="96"/>
    </row>
    <row r="1474" spans="1:25" ht="18" x14ac:dyDescent="0.25">
      <c r="A1474" s="98"/>
      <c r="B1474" s="96"/>
      <c r="C1474" s="96"/>
      <c r="D1474" s="96"/>
      <c r="E1474" s="96"/>
      <c r="F1474" s="96"/>
      <c r="G1474" s="96"/>
      <c r="H1474" s="96"/>
      <c r="I1474" s="96"/>
      <c r="J1474" s="96"/>
      <c r="K1474" s="96"/>
      <c r="L1474" s="96"/>
      <c r="M1474" s="96"/>
      <c r="N1474" s="96"/>
      <c r="O1474" s="96"/>
      <c r="P1474" s="96"/>
      <c r="Q1474" s="96"/>
      <c r="R1474" s="96"/>
      <c r="S1474" s="96"/>
      <c r="T1474" s="96"/>
      <c r="U1474" s="96"/>
      <c r="V1474" s="96"/>
      <c r="W1474" s="96"/>
      <c r="X1474" s="96"/>
      <c r="Y1474" s="96"/>
    </row>
    <row r="1475" spans="1:25" ht="18" x14ac:dyDescent="0.25">
      <c r="A1475" s="98"/>
      <c r="B1475" s="96"/>
      <c r="C1475" s="96"/>
      <c r="D1475" s="96"/>
      <c r="E1475" s="96"/>
      <c r="F1475" s="96"/>
      <c r="G1475" s="96"/>
      <c r="H1475" s="96"/>
      <c r="I1475" s="96"/>
      <c r="J1475" s="96"/>
      <c r="K1475" s="96"/>
      <c r="L1475" s="96"/>
      <c r="M1475" s="96"/>
      <c r="N1475" s="96"/>
      <c r="O1475" s="96"/>
      <c r="P1475" s="96"/>
      <c r="Q1475" s="96"/>
      <c r="R1475" s="96"/>
      <c r="S1475" s="96"/>
      <c r="T1475" s="96"/>
      <c r="U1475" s="96"/>
      <c r="V1475" s="96"/>
      <c r="W1475" s="96"/>
      <c r="X1475" s="96"/>
      <c r="Y1475" s="96"/>
    </row>
    <row r="1476" spans="1:25" ht="18" x14ac:dyDescent="0.25">
      <c r="A1476" s="98"/>
      <c r="B1476" s="96"/>
      <c r="C1476" s="96"/>
      <c r="D1476" s="96"/>
      <c r="E1476" s="96"/>
      <c r="F1476" s="96"/>
      <c r="G1476" s="96"/>
      <c r="H1476" s="96"/>
      <c r="I1476" s="96"/>
      <c r="J1476" s="96"/>
      <c r="K1476" s="96"/>
      <c r="L1476" s="96"/>
      <c r="M1476" s="96"/>
      <c r="N1476" s="96"/>
      <c r="O1476" s="96"/>
      <c r="P1476" s="96"/>
      <c r="Q1476" s="96"/>
      <c r="R1476" s="96"/>
      <c r="S1476" s="96"/>
      <c r="T1476" s="96"/>
      <c r="U1476" s="96"/>
      <c r="V1476" s="96"/>
      <c r="W1476" s="96"/>
      <c r="X1476" s="96"/>
      <c r="Y1476" s="96"/>
    </row>
    <row r="1477" spans="1:25" ht="18" x14ac:dyDescent="0.25">
      <c r="A1477" s="98"/>
      <c r="B1477" s="96"/>
      <c r="C1477" s="96"/>
      <c r="D1477" s="96"/>
      <c r="E1477" s="96"/>
      <c r="F1477" s="96"/>
      <c r="G1477" s="96"/>
      <c r="H1477" s="96"/>
      <c r="I1477" s="96"/>
      <c r="J1477" s="96"/>
      <c r="K1477" s="96"/>
      <c r="L1477" s="96"/>
      <c r="M1477" s="96"/>
      <c r="N1477" s="96"/>
      <c r="O1477" s="96"/>
      <c r="P1477" s="96"/>
      <c r="Q1477" s="96"/>
      <c r="R1477" s="96"/>
      <c r="S1477" s="96"/>
      <c r="T1477" s="96"/>
      <c r="U1477" s="96"/>
      <c r="V1477" s="96"/>
      <c r="W1477" s="96"/>
      <c r="X1477" s="96"/>
      <c r="Y1477" s="96"/>
    </row>
    <row r="1478" spans="1:25" ht="18" x14ac:dyDescent="0.25">
      <c r="A1478" s="98"/>
      <c r="B1478" s="96"/>
      <c r="C1478" s="96"/>
      <c r="D1478" s="96"/>
      <c r="E1478" s="96"/>
      <c r="F1478" s="96"/>
      <c r="G1478" s="96"/>
      <c r="H1478" s="96"/>
      <c r="I1478" s="96"/>
      <c r="J1478" s="96"/>
      <c r="K1478" s="96"/>
      <c r="L1478" s="96"/>
      <c r="M1478" s="96"/>
      <c r="N1478" s="96"/>
      <c r="O1478" s="96"/>
      <c r="P1478" s="96"/>
      <c r="Q1478" s="96"/>
      <c r="R1478" s="96"/>
      <c r="S1478" s="96"/>
      <c r="T1478" s="96"/>
      <c r="U1478" s="96"/>
      <c r="V1478" s="96"/>
      <c r="W1478" s="96"/>
      <c r="X1478" s="96"/>
      <c r="Y1478" s="96"/>
    </row>
    <row r="1479" spans="1:25" ht="18" x14ac:dyDescent="0.25">
      <c r="A1479" s="98"/>
      <c r="B1479" s="96"/>
      <c r="C1479" s="96"/>
      <c r="D1479" s="96"/>
      <c r="E1479" s="96"/>
      <c r="F1479" s="96"/>
      <c r="G1479" s="96"/>
      <c r="H1479" s="96"/>
      <c r="I1479" s="96"/>
      <c r="J1479" s="96"/>
      <c r="K1479" s="96"/>
      <c r="L1479" s="96"/>
      <c r="M1479" s="96"/>
      <c r="N1479" s="96"/>
      <c r="O1479" s="96"/>
      <c r="P1479" s="96"/>
      <c r="Q1479" s="96"/>
      <c r="R1479" s="96"/>
      <c r="S1479" s="96"/>
      <c r="T1479" s="96"/>
      <c r="U1479" s="96"/>
      <c r="V1479" s="96"/>
      <c r="W1479" s="96"/>
      <c r="X1479" s="96"/>
      <c r="Y1479" s="96"/>
    </row>
    <row r="1480" spans="1:25" ht="18" x14ac:dyDescent="0.25">
      <c r="A1480" s="98"/>
      <c r="B1480" s="96"/>
      <c r="C1480" s="96"/>
      <c r="D1480" s="96"/>
      <c r="E1480" s="96"/>
      <c r="F1480" s="96"/>
      <c r="G1480" s="96"/>
      <c r="H1480" s="96"/>
      <c r="I1480" s="96"/>
      <c r="J1480" s="96"/>
      <c r="K1480" s="96"/>
      <c r="L1480" s="96"/>
      <c r="M1480" s="96"/>
      <c r="N1480" s="96"/>
      <c r="O1480" s="96"/>
      <c r="P1480" s="96"/>
      <c r="Q1480" s="96"/>
      <c r="R1480" s="96"/>
      <c r="S1480" s="96"/>
      <c r="T1480" s="96"/>
      <c r="U1480" s="96"/>
      <c r="V1480" s="96"/>
      <c r="W1480" s="96"/>
      <c r="X1480" s="96"/>
      <c r="Y1480" s="96"/>
    </row>
    <row r="1481" spans="1:25" ht="18" x14ac:dyDescent="0.25">
      <c r="A1481" s="98"/>
      <c r="B1481" s="96"/>
      <c r="C1481" s="96"/>
      <c r="D1481" s="96"/>
      <c r="E1481" s="96"/>
      <c r="F1481" s="96"/>
      <c r="G1481" s="96"/>
      <c r="H1481" s="96"/>
      <c r="I1481" s="96"/>
      <c r="J1481" s="96"/>
      <c r="K1481" s="96"/>
      <c r="L1481" s="96"/>
      <c r="M1481" s="96"/>
      <c r="N1481" s="96"/>
      <c r="O1481" s="96"/>
      <c r="P1481" s="96"/>
      <c r="Q1481" s="96"/>
      <c r="R1481" s="96"/>
      <c r="S1481" s="96"/>
      <c r="T1481" s="96"/>
      <c r="U1481" s="96"/>
      <c r="V1481" s="96"/>
      <c r="W1481" s="96"/>
      <c r="X1481" s="96"/>
      <c r="Y1481" s="96"/>
    </row>
    <row r="1482" spans="1:25" ht="18" x14ac:dyDescent="0.25">
      <c r="A1482" s="98"/>
      <c r="B1482" s="96"/>
      <c r="C1482" s="96"/>
      <c r="D1482" s="96"/>
      <c r="E1482" s="96"/>
      <c r="F1482" s="96"/>
      <c r="G1482" s="96"/>
      <c r="H1482" s="96"/>
      <c r="I1482" s="96"/>
      <c r="J1482" s="96"/>
      <c r="K1482" s="96"/>
      <c r="L1482" s="96"/>
      <c r="M1482" s="96"/>
      <c r="N1482" s="96"/>
      <c r="O1482" s="96"/>
      <c r="P1482" s="96"/>
      <c r="Q1482" s="96"/>
      <c r="R1482" s="96"/>
      <c r="S1482" s="96"/>
      <c r="T1482" s="96"/>
      <c r="U1482" s="96"/>
      <c r="V1482" s="96"/>
      <c r="W1482" s="96"/>
      <c r="X1482" s="96"/>
      <c r="Y1482" s="96"/>
    </row>
    <row r="1483" spans="1:25" ht="18" x14ac:dyDescent="0.25">
      <c r="A1483" s="98"/>
      <c r="B1483" s="96"/>
      <c r="C1483" s="96"/>
      <c r="D1483" s="96"/>
      <c r="E1483" s="96"/>
      <c r="F1483" s="96"/>
      <c r="G1483" s="96"/>
      <c r="H1483" s="96"/>
      <c r="I1483" s="96"/>
      <c r="J1483" s="96"/>
      <c r="K1483" s="96"/>
      <c r="L1483" s="96"/>
      <c r="M1483" s="96"/>
      <c r="N1483" s="96"/>
      <c r="O1483" s="96"/>
      <c r="P1483" s="96"/>
      <c r="Q1483" s="96"/>
      <c r="R1483" s="96"/>
      <c r="S1483" s="96"/>
      <c r="T1483" s="96"/>
      <c r="U1483" s="96"/>
      <c r="V1483" s="96"/>
      <c r="W1483" s="96"/>
      <c r="X1483" s="96"/>
      <c r="Y1483" s="96"/>
    </row>
    <row r="1484" spans="1:25" ht="18" x14ac:dyDescent="0.25">
      <c r="A1484" s="98"/>
      <c r="B1484" s="96"/>
      <c r="C1484" s="96"/>
      <c r="D1484" s="96"/>
      <c r="E1484" s="96"/>
      <c r="F1484" s="96"/>
      <c r="G1484" s="96"/>
      <c r="H1484" s="96"/>
      <c r="I1484" s="96"/>
      <c r="J1484" s="96"/>
      <c r="K1484" s="96"/>
      <c r="L1484" s="96"/>
      <c r="M1484" s="96"/>
      <c r="N1484" s="96"/>
      <c r="O1484" s="96"/>
      <c r="P1484" s="96"/>
      <c r="Q1484" s="96"/>
      <c r="R1484" s="96"/>
      <c r="S1484" s="96"/>
      <c r="T1484" s="96"/>
      <c r="U1484" s="96"/>
      <c r="V1484" s="96"/>
      <c r="W1484" s="96"/>
      <c r="X1484" s="96"/>
      <c r="Y1484" s="96"/>
    </row>
    <row r="1485" spans="1:25" ht="18" x14ac:dyDescent="0.25">
      <c r="A1485" s="98"/>
      <c r="B1485" s="96"/>
      <c r="C1485" s="96"/>
      <c r="D1485" s="96"/>
      <c r="E1485" s="96"/>
      <c r="F1485" s="96"/>
      <c r="G1485" s="96"/>
      <c r="H1485" s="96"/>
      <c r="I1485" s="96"/>
      <c r="J1485" s="96"/>
      <c r="K1485" s="96"/>
      <c r="L1485" s="96"/>
      <c r="M1485" s="96"/>
      <c r="N1485" s="96"/>
      <c r="O1485" s="96"/>
      <c r="P1485" s="96"/>
      <c r="Q1485" s="96"/>
      <c r="R1485" s="96"/>
      <c r="S1485" s="96"/>
      <c r="T1485" s="96"/>
      <c r="U1485" s="96"/>
      <c r="V1485" s="96"/>
      <c r="W1485" s="96"/>
      <c r="X1485" s="96"/>
      <c r="Y1485" s="96"/>
    </row>
    <row r="1486" spans="1:25" ht="18" x14ac:dyDescent="0.25">
      <c r="A1486" s="98"/>
      <c r="B1486" s="96"/>
      <c r="C1486" s="96"/>
      <c r="D1486" s="96"/>
      <c r="E1486" s="96"/>
      <c r="F1486" s="96"/>
      <c r="G1486" s="96"/>
      <c r="H1486" s="96"/>
      <c r="I1486" s="96"/>
      <c r="J1486" s="96"/>
      <c r="K1486" s="96"/>
      <c r="L1486" s="96"/>
      <c r="M1486" s="96"/>
      <c r="N1486" s="96"/>
      <c r="O1486" s="96"/>
      <c r="P1486" s="96"/>
      <c r="Q1486" s="96"/>
      <c r="R1486" s="96"/>
      <c r="S1486" s="96"/>
      <c r="T1486" s="96"/>
      <c r="U1486" s="96"/>
      <c r="V1486" s="96"/>
      <c r="W1486" s="96"/>
      <c r="X1486" s="96"/>
      <c r="Y1486" s="96"/>
    </row>
    <row r="1487" spans="1:25" ht="18" x14ac:dyDescent="0.25">
      <c r="A1487" s="98"/>
      <c r="B1487" s="96"/>
      <c r="C1487" s="96"/>
      <c r="D1487" s="96"/>
      <c r="E1487" s="96"/>
      <c r="F1487" s="96"/>
      <c r="G1487" s="96"/>
      <c r="H1487" s="96"/>
      <c r="I1487" s="96"/>
      <c r="J1487" s="96"/>
      <c r="K1487" s="96"/>
      <c r="L1487" s="96"/>
      <c r="M1487" s="96"/>
      <c r="N1487" s="96"/>
      <c r="O1487" s="96"/>
      <c r="P1487" s="96"/>
      <c r="Q1487" s="96"/>
      <c r="R1487" s="96"/>
      <c r="S1487" s="96"/>
      <c r="T1487" s="96"/>
      <c r="U1487" s="96"/>
      <c r="V1487" s="96"/>
      <c r="W1487" s="96"/>
      <c r="X1487" s="96"/>
      <c r="Y1487" s="96"/>
    </row>
    <row r="1488" spans="1:25" ht="18" x14ac:dyDescent="0.25">
      <c r="A1488" s="98"/>
      <c r="B1488" s="96"/>
      <c r="C1488" s="96"/>
      <c r="D1488" s="96"/>
      <c r="E1488" s="96"/>
      <c r="F1488" s="96"/>
      <c r="G1488" s="96"/>
      <c r="H1488" s="96"/>
      <c r="I1488" s="96"/>
      <c r="J1488" s="96"/>
      <c r="K1488" s="96"/>
      <c r="L1488" s="96"/>
      <c r="M1488" s="96"/>
      <c r="N1488" s="96"/>
      <c r="O1488" s="96"/>
      <c r="P1488" s="96"/>
      <c r="Q1488" s="96"/>
      <c r="R1488" s="96"/>
      <c r="S1488" s="96"/>
      <c r="T1488" s="96"/>
      <c r="U1488" s="96"/>
      <c r="V1488" s="96"/>
      <c r="W1488" s="96"/>
      <c r="X1488" s="96"/>
      <c r="Y1488" s="96"/>
    </row>
    <row r="1489" spans="1:25" ht="18" x14ac:dyDescent="0.25">
      <c r="A1489" s="98"/>
      <c r="B1489" s="96"/>
      <c r="C1489" s="96"/>
      <c r="D1489" s="96"/>
      <c r="E1489" s="96"/>
      <c r="F1489" s="96"/>
      <c r="G1489" s="96"/>
      <c r="H1489" s="96"/>
      <c r="I1489" s="96"/>
      <c r="J1489" s="96"/>
      <c r="K1489" s="96"/>
      <c r="L1489" s="96"/>
      <c r="M1489" s="96"/>
      <c r="N1489" s="96"/>
      <c r="O1489" s="96"/>
      <c r="P1489" s="96"/>
      <c r="Q1489" s="96"/>
      <c r="R1489" s="96"/>
      <c r="S1489" s="96"/>
      <c r="T1489" s="96"/>
      <c r="U1489" s="96"/>
      <c r="V1489" s="96"/>
      <c r="W1489" s="96"/>
      <c r="X1489" s="96"/>
      <c r="Y1489" s="96"/>
    </row>
    <row r="1490" spans="1:25" ht="18" x14ac:dyDescent="0.25">
      <c r="A1490" s="98"/>
      <c r="B1490" s="96"/>
      <c r="C1490" s="96"/>
      <c r="D1490" s="96"/>
      <c r="E1490" s="96"/>
      <c r="F1490" s="96"/>
      <c r="G1490" s="96"/>
      <c r="H1490" s="96"/>
      <c r="I1490" s="96"/>
      <c r="J1490" s="96"/>
      <c r="K1490" s="96"/>
      <c r="L1490" s="96"/>
      <c r="M1490" s="96"/>
      <c r="N1490" s="96"/>
      <c r="O1490" s="96"/>
      <c r="P1490" s="96"/>
      <c r="Q1490" s="96"/>
      <c r="R1490" s="96"/>
      <c r="S1490" s="96"/>
      <c r="T1490" s="96"/>
      <c r="U1490" s="96"/>
      <c r="V1490" s="96"/>
      <c r="W1490" s="96"/>
      <c r="X1490" s="96"/>
      <c r="Y1490" s="96"/>
    </row>
    <row r="1491" spans="1:25" ht="18" x14ac:dyDescent="0.25">
      <c r="A1491" s="98"/>
      <c r="B1491" s="96"/>
      <c r="C1491" s="96"/>
      <c r="D1491" s="96"/>
      <c r="E1491" s="96"/>
      <c r="F1491" s="96"/>
      <c r="G1491" s="96"/>
      <c r="H1491" s="96"/>
      <c r="I1491" s="96"/>
      <c r="J1491" s="96"/>
      <c r="K1491" s="96"/>
      <c r="L1491" s="96"/>
      <c r="M1491" s="96"/>
      <c r="N1491" s="96"/>
      <c r="O1491" s="96"/>
      <c r="P1491" s="96"/>
      <c r="Q1491" s="96"/>
      <c r="R1491" s="96"/>
      <c r="S1491" s="96"/>
      <c r="T1491" s="96"/>
      <c r="U1491" s="96"/>
      <c r="V1491" s="96"/>
      <c r="W1491" s="96"/>
      <c r="X1491" s="96"/>
      <c r="Y1491" s="96"/>
    </row>
    <row r="1492" spans="1:25" ht="18" x14ac:dyDescent="0.25">
      <c r="A1492" s="98"/>
      <c r="B1492" s="96"/>
      <c r="C1492" s="96"/>
      <c r="D1492" s="96"/>
      <c r="E1492" s="96"/>
      <c r="F1492" s="96"/>
      <c r="G1492" s="96"/>
      <c r="H1492" s="96"/>
      <c r="I1492" s="96"/>
      <c r="J1492" s="96"/>
      <c r="K1492" s="96"/>
      <c r="L1492" s="96"/>
      <c r="M1492" s="96"/>
      <c r="N1492" s="96"/>
      <c r="O1492" s="96"/>
      <c r="P1492" s="96"/>
      <c r="Q1492" s="96"/>
      <c r="R1492" s="96"/>
      <c r="S1492" s="96"/>
      <c r="T1492" s="96"/>
      <c r="U1492" s="96"/>
      <c r="V1492" s="96"/>
      <c r="W1492" s="96"/>
      <c r="X1492" s="96"/>
      <c r="Y1492" s="96"/>
    </row>
    <row r="1493" spans="1:25" ht="18" x14ac:dyDescent="0.25">
      <c r="A1493" s="98"/>
      <c r="B1493" s="96"/>
      <c r="C1493" s="96"/>
      <c r="D1493" s="96"/>
      <c r="E1493" s="96"/>
      <c r="F1493" s="96"/>
      <c r="G1493" s="96"/>
      <c r="H1493" s="96"/>
      <c r="I1493" s="96"/>
      <c r="J1493" s="96"/>
      <c r="K1493" s="96"/>
      <c r="L1493" s="96"/>
      <c r="M1493" s="96"/>
      <c r="N1493" s="96"/>
      <c r="O1493" s="96"/>
      <c r="P1493" s="96"/>
      <c r="Q1493" s="96"/>
      <c r="R1493" s="96"/>
      <c r="S1493" s="96"/>
      <c r="T1493" s="96"/>
      <c r="U1493" s="96"/>
      <c r="V1493" s="96"/>
      <c r="W1493" s="96"/>
      <c r="X1493" s="96"/>
      <c r="Y1493" s="96"/>
    </row>
    <row r="1494" spans="1:25" ht="18" x14ac:dyDescent="0.25">
      <c r="A1494" s="98"/>
      <c r="B1494" s="96"/>
      <c r="C1494" s="96"/>
      <c r="D1494" s="96"/>
      <c r="E1494" s="96"/>
      <c r="F1494" s="96"/>
      <c r="G1494" s="96"/>
      <c r="H1494" s="96"/>
      <c r="I1494" s="96"/>
      <c r="J1494" s="96"/>
      <c r="K1494" s="96"/>
      <c r="L1494" s="96"/>
      <c r="M1494" s="96"/>
      <c r="N1494" s="96"/>
      <c r="O1494" s="96"/>
      <c r="P1494" s="96"/>
      <c r="Q1494" s="96"/>
      <c r="R1494" s="96"/>
      <c r="S1494" s="96"/>
      <c r="T1494" s="96"/>
      <c r="U1494" s="96"/>
      <c r="V1494" s="96"/>
      <c r="W1494" s="96"/>
      <c r="X1494" s="96"/>
      <c r="Y1494" s="96"/>
    </row>
    <row r="1495" spans="1:25" ht="18" x14ac:dyDescent="0.25">
      <c r="A1495" s="98"/>
      <c r="B1495" s="96"/>
      <c r="C1495" s="96"/>
      <c r="D1495" s="96"/>
      <c r="E1495" s="96"/>
      <c r="F1495" s="96"/>
      <c r="G1495" s="96"/>
      <c r="H1495" s="96"/>
      <c r="I1495" s="96"/>
      <c r="J1495" s="96"/>
      <c r="K1495" s="96"/>
      <c r="L1495" s="96"/>
      <c r="M1495" s="96"/>
      <c r="N1495" s="96"/>
      <c r="O1495" s="96"/>
      <c r="P1495" s="96"/>
      <c r="Q1495" s="96"/>
      <c r="R1495" s="96"/>
      <c r="S1495" s="96"/>
      <c r="T1495" s="96"/>
      <c r="U1495" s="96"/>
      <c r="V1495" s="96"/>
      <c r="W1495" s="96"/>
      <c r="X1495" s="96"/>
      <c r="Y1495" s="96"/>
    </row>
    <row r="1496" spans="1:25" ht="18" x14ac:dyDescent="0.25">
      <c r="A1496" s="98"/>
      <c r="B1496" s="96"/>
      <c r="C1496" s="96"/>
      <c r="D1496" s="96"/>
      <c r="E1496" s="96"/>
      <c r="F1496" s="96"/>
      <c r="G1496" s="96"/>
      <c r="H1496" s="96"/>
      <c r="I1496" s="96"/>
      <c r="J1496" s="96"/>
      <c r="K1496" s="96"/>
      <c r="L1496" s="96"/>
      <c r="M1496" s="96"/>
      <c r="N1496" s="96"/>
      <c r="O1496" s="96"/>
      <c r="P1496" s="96"/>
      <c r="Q1496" s="96"/>
      <c r="R1496" s="96"/>
      <c r="S1496" s="96"/>
      <c r="T1496" s="96"/>
      <c r="U1496" s="96"/>
      <c r="V1496" s="96"/>
      <c r="W1496" s="96"/>
      <c r="X1496" s="96"/>
      <c r="Y1496" s="96"/>
    </row>
    <row r="1497" spans="1:25" ht="18" x14ac:dyDescent="0.25">
      <c r="A1497" s="98"/>
      <c r="B1497" s="96"/>
      <c r="C1497" s="96"/>
      <c r="D1497" s="96"/>
      <c r="E1497" s="96"/>
      <c r="F1497" s="96"/>
      <c r="G1497" s="96"/>
      <c r="H1497" s="96"/>
      <c r="I1497" s="96"/>
      <c r="J1497" s="96"/>
      <c r="K1497" s="96"/>
      <c r="L1497" s="96"/>
      <c r="M1497" s="96"/>
      <c r="N1497" s="96"/>
      <c r="O1497" s="96"/>
      <c r="P1497" s="96"/>
      <c r="Q1497" s="96"/>
      <c r="R1497" s="96"/>
      <c r="S1497" s="96"/>
      <c r="T1497" s="96"/>
      <c r="U1497" s="96"/>
      <c r="V1497" s="96"/>
      <c r="W1497" s="96"/>
      <c r="X1497" s="96"/>
      <c r="Y1497" s="96"/>
    </row>
    <row r="1498" spans="1:25" ht="18" x14ac:dyDescent="0.25">
      <c r="A1498" s="98"/>
      <c r="B1498" s="96"/>
      <c r="C1498" s="96"/>
      <c r="D1498" s="96"/>
      <c r="E1498" s="96"/>
      <c r="F1498" s="96"/>
      <c r="G1498" s="96"/>
      <c r="H1498" s="96"/>
      <c r="I1498" s="96"/>
      <c r="J1498" s="96"/>
      <c r="K1498" s="96"/>
      <c r="L1498" s="96"/>
      <c r="M1498" s="96"/>
      <c r="N1498" s="96"/>
      <c r="O1498" s="96"/>
      <c r="P1498" s="96"/>
      <c r="Q1498" s="96"/>
      <c r="R1498" s="96"/>
      <c r="S1498" s="96"/>
      <c r="T1498" s="96"/>
      <c r="U1498" s="96"/>
      <c r="V1498" s="96"/>
      <c r="W1498" s="96"/>
      <c r="X1498" s="96"/>
      <c r="Y1498" s="96"/>
    </row>
    <row r="1499" spans="1:25" ht="18" x14ac:dyDescent="0.25">
      <c r="A1499" s="98"/>
      <c r="B1499" s="96"/>
      <c r="C1499" s="96"/>
      <c r="D1499" s="96"/>
      <c r="E1499" s="96"/>
      <c r="F1499" s="96"/>
      <c r="G1499" s="96"/>
      <c r="H1499" s="96"/>
      <c r="I1499" s="96"/>
      <c r="J1499" s="96"/>
      <c r="K1499" s="96"/>
      <c r="L1499" s="96"/>
      <c r="M1499" s="96"/>
      <c r="N1499" s="96"/>
      <c r="O1499" s="96"/>
      <c r="P1499" s="96"/>
      <c r="Q1499" s="96"/>
      <c r="R1499" s="96"/>
      <c r="S1499" s="96"/>
      <c r="T1499" s="96"/>
      <c r="U1499" s="96"/>
      <c r="V1499" s="96"/>
      <c r="W1499" s="96"/>
      <c r="X1499" s="96"/>
      <c r="Y1499" s="96"/>
    </row>
    <row r="1500" spans="1:25" ht="18" x14ac:dyDescent="0.25">
      <c r="A1500" s="98"/>
      <c r="B1500" s="96"/>
      <c r="C1500" s="96"/>
      <c r="D1500" s="96"/>
      <c r="E1500" s="96"/>
      <c r="F1500" s="96"/>
      <c r="G1500" s="96"/>
      <c r="H1500" s="96"/>
      <c r="I1500" s="96"/>
      <c r="J1500" s="96"/>
      <c r="K1500" s="96"/>
      <c r="L1500" s="96"/>
      <c r="M1500" s="96"/>
      <c r="N1500" s="96"/>
      <c r="O1500" s="96"/>
      <c r="P1500" s="96"/>
      <c r="Q1500" s="96"/>
      <c r="R1500" s="96"/>
      <c r="S1500" s="96"/>
      <c r="T1500" s="96"/>
      <c r="U1500" s="96"/>
      <c r="V1500" s="96"/>
      <c r="W1500" s="96"/>
      <c r="X1500" s="96"/>
      <c r="Y1500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PH-IG</vt:lpstr>
      <vt:lpstr>Kimutatás</vt:lpstr>
      <vt:lpstr>Jogszabályok</vt:lpstr>
      <vt:lpstr>Alapa</vt:lpstr>
      <vt:lpstr>Import_M</vt:lpstr>
      <vt:lpstr>Import_O</vt:lpstr>
      <vt:lpstr>Import_F</vt:lpstr>
      <vt:lpstr>Import_FK</vt:lpstr>
      <vt:lpstr>Kimutatás!Nyomtatási_terület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v.1.22.5026.0.0#2022-05-06</dc:description>
  <cp:lastPrinted>2019-10-28T12:24:07Z</cp:lastPrinted>
  <dcterms:created xsi:type="dcterms:W3CDTF">2011-02-03T09:55:45Z</dcterms:created>
  <dcterms:modified xsi:type="dcterms:W3CDTF">2019-10-28T12:25:04Z</dcterms:modified>
</cp:coreProperties>
</file>