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Temp\DigitAudit mentés\2022-05-10\Frissites\Munkalap\2022\AuditDok\"/>
    </mc:Choice>
  </mc:AlternateContent>
  <xr:revisionPtr revIDLastSave="0" documentId="13_ncr:1_{D780D306-03BD-45E6-A5EF-C559CA1A7E9A}" xr6:coauthVersionLast="47" xr6:coauthVersionMax="47" xr10:uidLastSave="{00000000-0000-0000-0000-000000000000}"/>
  <bookViews>
    <workbookView xWindow="-120" yWindow="-120" windowWidth="29040" windowHeight="15720" xr2:uid="{00000000-000D-0000-FFFF-FFFF00000000}"/>
  </bookViews>
  <sheets>
    <sheet name="Munkalap2_" sheetId="12" r:id="rId1"/>
    <sheet name="TARTALOM" sheetId="6" r:id="rId2"/>
    <sheet name="KK-07-01" sheetId="1" r:id="rId3"/>
    <sheet name="KK-07-02" sheetId="2" r:id="rId4"/>
    <sheet name="KK-07-03" sheetId="3" r:id="rId5"/>
    <sheet name="KK-07-04" sheetId="4" r:id="rId6"/>
    <sheet name="KK-07-05" sheetId="5" r:id="rId7"/>
    <sheet name="Alapa" sheetId="7" r:id="rId8"/>
    <sheet name="Import_M" sheetId="8" r:id="rId9"/>
    <sheet name="Import_O" sheetId="9" r:id="rId10"/>
    <sheet name="Import_F" sheetId="10" r:id="rId11"/>
    <sheet name="Import_FK" sheetId="11" r:id="rId12"/>
  </sheets>
  <definedNames>
    <definedName name="_xlnm.Print_Titles" localSheetId="5">'KK-07-04'!$8:$8</definedName>
    <definedName name="_xlnm.Print_Titles" localSheetId="6">'KK-07-05'!$8:$8</definedName>
    <definedName name="_xlnm.Print_Titles" localSheetId="0">Munkalap2_!$1:$8</definedName>
    <definedName name="_xlnm.Print_Area" localSheetId="2">'KK-07-01'!$A$1:$E$26</definedName>
    <definedName name="_xlnm.Print_Area" localSheetId="3">'KK-07-02'!$A$1:$H$25</definedName>
    <definedName name="_xlnm.Print_Area" localSheetId="4">'KK-07-03'!$A$1:$H$25</definedName>
    <definedName name="_xlnm.Print_Area" localSheetId="5">'KK-07-04'!$A$1:$F$108</definedName>
    <definedName name="_xlnm.Print_Area" localSheetId="6">'KK-07-05'!$A$1:$F$85</definedName>
    <definedName name="_xlnm.Print_Area" localSheetId="1">TARTALOM!$A$1:$D$15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2" l="1"/>
  <c r="B5" i="12"/>
  <c r="A20" i="12"/>
  <c r="K6" i="12"/>
  <c r="J6" i="12"/>
  <c r="I6" i="12"/>
  <c r="K5" i="12"/>
  <c r="J5" i="12"/>
  <c r="I5" i="12"/>
  <c r="K4" i="12"/>
  <c r="J4" i="12"/>
  <c r="I4" i="12"/>
  <c r="A12" i="12"/>
  <c r="A11" i="12"/>
  <c r="A10" i="12"/>
  <c r="D9" i="12"/>
  <c r="C9" i="12"/>
  <c r="B7" i="12"/>
  <c r="C6" i="12"/>
  <c r="B6" i="12"/>
  <c r="D5" i="12"/>
  <c r="D7" i="12" s="1"/>
  <c r="C5" i="12"/>
  <c r="C7" i="12" s="1"/>
  <c r="B4" i="12"/>
  <c r="D3" i="12"/>
  <c r="D6" i="5" l="1"/>
  <c r="D5" i="5"/>
  <c r="A5" i="5"/>
  <c r="A4" i="5"/>
  <c r="D6" i="4"/>
  <c r="D5" i="4"/>
  <c r="A5" i="4"/>
  <c r="A4" i="4"/>
  <c r="F6" i="3"/>
  <c r="F5" i="3"/>
  <c r="A5" i="3"/>
  <c r="A4" i="3"/>
  <c r="F6" i="2"/>
  <c r="F5" i="2"/>
  <c r="A5" i="2"/>
  <c r="A4" i="2"/>
  <c r="E6" i="1"/>
  <c r="E5" i="1"/>
  <c r="A5" i="1"/>
  <c r="A4" i="1"/>
  <c r="A6" i="6"/>
  <c r="A5" i="6"/>
  <c r="D2" i="5" l="1"/>
  <c r="E2" i="5"/>
  <c r="C76" i="5"/>
  <c r="D76" i="5"/>
  <c r="D77" i="5" s="1"/>
  <c r="E76" i="5"/>
  <c r="D2" i="4"/>
  <c r="E2" i="4"/>
  <c r="C100" i="4"/>
  <c r="D100" i="4"/>
  <c r="E100" i="4"/>
  <c r="E77" i="5" l="1"/>
  <c r="C77" i="5"/>
  <c r="E101" i="4"/>
  <c r="C101" i="4"/>
  <c r="D101" i="4"/>
</calcChain>
</file>

<file path=xl/sharedStrings.xml><?xml version="1.0" encoding="utf-8"?>
<sst xmlns="http://schemas.openxmlformats.org/spreadsheetml/2006/main" count="721" uniqueCount="506">
  <si>
    <t xml:space="preserve"> </t>
  </si>
  <si>
    <t>védelmi rendszereket (pl. tűzfal, behatolásvédelmi rendszer  stb.) .</t>
  </si>
  <si>
    <t>főbb hálózati elemeket (pl. gateway-ek, router-ek, switch-ek, hub-ok) ,</t>
  </si>
  <si>
    <t xml:space="preserve">meg kell határozni a pénzügyi-számviteli alkalmazások output kibocsátási pontjaihoz (pl. pénzügyi beszámoló, bérlista stb. nyomtatása) tartozó munkaállomás- vagy terminál-azonosítókat, és az alkalmazás azonosítóját, </t>
  </si>
  <si>
    <t>be kell mutatni a pénzügyi-számviteli alkalmazások feldolgozási és felhasználói helyeinek (pl. bérszámfejtés, beszerzés, utalványozás stb.) munkaállomás- vagy terminál- azonosítóit, és az alkalmazás azonosítóját ,</t>
  </si>
  <si>
    <t xml:space="preserve">ábrázolni kell a külvilághoz való csatlakozási pontokat és az azon használt protokollokat (pl. internet bérelt vonal, TCP/IP; modem,) </t>
  </si>
  <si>
    <t xml:space="preserve">Ha a vállalkozás nem rendelkezik a 2. szerinti ábrával, akkor az alábbiak szerint kell elkészíteni! </t>
  </si>
  <si>
    <t>3.</t>
  </si>
  <si>
    <t>Rendelkeznek-e a vállalkozás hálózatát bemutató, naprakész topologikus ábrával ?</t>
  </si>
  <si>
    <t>2.</t>
  </si>
  <si>
    <t>…………………………...……..</t>
  </si>
  <si>
    <t xml:space="preserve">Milyen hálózati protokollokat alkalmaznak a belső és külső kapcsolatokra? </t>
  </si>
  <si>
    <t>1.</t>
  </si>
  <si>
    <t>Ellenőrizte:</t>
  </si>
  <si>
    <t>Készítette:</t>
  </si>
  <si>
    <t xml:space="preserve">Készítette: </t>
  </si>
  <si>
    <t>Dátum:</t>
  </si>
  <si>
    <t>1. Hálózati hardver topológia felmérése</t>
  </si>
  <si>
    <t>Nem</t>
  </si>
  <si>
    <t>Igen</t>
  </si>
  <si>
    <t>◄◄ NEM SZERKESZTHETŐ SOR !!</t>
  </si>
  <si>
    <t xml:space="preserve"> &lt; Tartalom</t>
  </si>
  <si>
    <t>KK-07-01</t>
  </si>
  <si>
    <t>adatbázis-kezelő rendszerek és verzió</t>
  </si>
  <si>
    <t>biztonsági szofver               és verzió</t>
  </si>
  <si>
    <t>operációs rendszer és verzió</t>
  </si>
  <si>
    <t>helye</t>
  </si>
  <si>
    <t>Gyártó,     modell</t>
  </si>
  <si>
    <t>Szerverek, mainframe-ek</t>
  </si>
  <si>
    <t>biztonsági szoftver és verzió</t>
  </si>
  <si>
    <t>hálózati v. egyéb kommunikációs szoftver és verzió</t>
  </si>
  <si>
    <t>db</t>
  </si>
  <si>
    <t>Típus, gyártó, modell, processzor, memória</t>
  </si>
  <si>
    <t>Munkaállomások, terminálok</t>
  </si>
  <si>
    <t xml:space="preserve">Dátum: </t>
  </si>
  <si>
    <t>2. Hardverek és a hozzájuk tartozó rendszer szoftverek</t>
  </si>
  <si>
    <t>KK-07-02</t>
  </si>
  <si>
    <t>Az alkalmazást felhasználó szervezeti egységek</t>
  </si>
  <si>
    <t>Hardver platform és operációs rendszer</t>
  </si>
  <si>
    <t>Alkalmazás neve, azonosítója, verziószáma</t>
  </si>
  <si>
    <t>Alkalmazás szinten milyen védelmet alkalmaz a hozzáférések korlátozására:</t>
  </si>
  <si>
    <t>Pénzügyi-számviteli alkalmazások</t>
  </si>
  <si>
    <t>3. Alkalmazások felmérése</t>
  </si>
  <si>
    <t>KK-07-03</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</si>
  <si>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</si>
  <si>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Eredmények értékelése</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</si>
  <si>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</si>
  <si>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4.15</t>
  </si>
  <si>
    <t>Az automatizmus az adattévesztés lehetőségét csökkenti. A könyvvizsgáló megtekintéssel győződhet meg az automatizmus működéséről.</t>
  </si>
  <si>
    <t>4.14</t>
  </si>
  <si>
    <t>Szükséges egy-egy adóbevallás teljeskörű összevetése a program által előállított analitikával valamint a főkönyvi adatokkal.</t>
  </si>
  <si>
    <t>4.13</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</si>
  <si>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</si>
  <si>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4.12</t>
  </si>
  <si>
    <t>Vizsgálni szükséges az analitikus nyilvántartások tartalmát, továbbá kapcsolatát a főkönyvi könyveléssel.</t>
  </si>
  <si>
    <t>4.11</t>
  </si>
  <si>
    <t>Meg kell vizsgálni, hogy az analititkához rendelt főkönyvi számokra lehet-e az analitika kihagyásával adatot rögzíteni.</t>
  </si>
  <si>
    <t>4.10.</t>
  </si>
  <si>
    <t>Az ügyviteli szoftverek több modulból állnak. Pl. pénzügyi, tárgyi eszköz, pénztár, vevő, készlet stb. Ha bármelyi modulból automatikusan történik a feladás a főkönyvbe, fontos a paraméterek beállítása helyességének ellenőrzése.</t>
  </si>
  <si>
    <t>4.9</t>
  </si>
  <si>
    <t>A könyvvizsgáló a felhasználóktól vagy a rendszergazdától szerzett információk alapján győződhet meg arról, hogy a szükséges mentéseket végrehajtották-e.</t>
  </si>
  <si>
    <t>4.8</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</si>
  <si>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</si>
  <si>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4.7</t>
  </si>
  <si>
    <t>Az importált file-k mentéséről meg kell győződni.</t>
  </si>
  <si>
    <t>4.6</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</si>
  <si>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</si>
  <si>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4.5</t>
  </si>
  <si>
    <t>Vessük össze a záró főkönyvi kivonatot és analitikák adatait a következő évi nyitó főkönyvi kivonat és analitikák adataival.</t>
  </si>
  <si>
    <t>4.4</t>
  </si>
  <si>
    <t>A vállalkozásnál tipikusan előforduló gazdasági események körében ellenőrizzük le az autokontír beállításokat.</t>
  </si>
  <si>
    <t>4.3.</t>
  </si>
  <si>
    <t>Meg kell győződni arról, hogy a korábbi időszakok könyvelési tételei nyom nélkül nem módosíthatóak.</t>
  </si>
  <si>
    <t>4.2.</t>
  </si>
  <si>
    <t>Meg kell győződni arról, hogy a rendszerben a könyvelési tételek rögzítésekor tárolásra került-e a rögzítő felhasználóneve vagy kódja, illetve a rögzítés időpontja.</t>
  </si>
  <si>
    <t>4.1</t>
  </si>
  <si>
    <t>4. Főkönyvi modul</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</si>
  <si>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</si>
  <si>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Elsősorban a vezetéstől kapott nyilatkozat alapján tudunk meggyőződni arról, hogy a felhasználók megkapták-e a szükséges oktatást, de további lehetőség az adott területen dolgozó munkatársak kikérdezéses tesztelése.</t>
  </si>
  <si>
    <t>3.10</t>
  </si>
  <si>
    <t>Az informatikai munkatárs tud felvilágosítást adni a felhasználói jogosultságokról.</t>
  </si>
  <si>
    <t>3.9</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</si>
  <si>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</si>
  <si>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3.8</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</si>
  <si>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</si>
  <si>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3.7</t>
  </si>
  <si>
    <t>Megvizsgáljuk, hogy milyen típusú számlákat használ a vállalkozás, mindegyikből ki kell választani néhányat és ellenőrizni abból a célból, hogy az megfelel-e a törvényi előírásoknak és  a vállalkozás belső szabályozásának.</t>
  </si>
  <si>
    <t>3.6</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</si>
  <si>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</si>
  <si>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3.5</t>
  </si>
  <si>
    <t>Szúrópróbaszerűen ellenőrizzük a partnerekkel kötött szerződések adatait a rendszerbe rögzített adatokkal.</t>
  </si>
  <si>
    <t>3.4</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</si>
  <si>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</si>
  <si>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3.3</t>
  </si>
  <si>
    <t>Össze kell vetni a vevő visszaigazolását és a számlát, ellenőrizni kell a dátumok összhangját.</t>
  </si>
  <si>
    <t>3.2</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</si>
  <si>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</si>
  <si>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3.1</t>
  </si>
  <si>
    <t>3. Számlázás</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</si>
  <si>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</si>
  <si>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 xml:space="preserve">Ellenőrzése tesztadatok rögzítésével lehetséges. Rögzítünk egy tesztadatot, majd a véglegesítést követően megpróbáljuk kitörölni. </t>
  </si>
  <si>
    <t>2.19</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</si>
  <si>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</si>
  <si>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2.18</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</si>
  <si>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</si>
  <si>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2.17</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</si>
  <si>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</si>
  <si>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2.16</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</si>
  <si>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</si>
  <si>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2.15</t>
  </si>
  <si>
    <t>A rendszerbe rögzített leltáradatok vizsgálatával lehet erről meggyőződni.</t>
  </si>
  <si>
    <t>2.14</t>
  </si>
  <si>
    <t>Ellenőrizzük, hogy a szoftver tud-e olyan listákat generálni, amelyek az egyes készletmozgásokhoz tartozó részleteket tartalmazzák.</t>
  </si>
  <si>
    <t>2.13</t>
  </si>
  <si>
    <t>Visszáruzott készlet értékének szúrópróba szerű ellenőrzésével győződhetünk meg az érték helyességéről.</t>
  </si>
  <si>
    <t>2.12</t>
  </si>
  <si>
    <t>Ha nincs automatikus feladás a könyvelés felé, akkor megvizsgáljuk egy-egy mozgástípushoz tartozó adott minta esetében, hogy a tényleges adatrögzítés folyamata hogyan és mikor történt meg.</t>
  </si>
  <si>
    <t>2.11</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</si>
  <si>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</si>
  <si>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2.10.</t>
  </si>
  <si>
    <t>A szoftverből lekérünk egy listát, ami a selejtezett termékeket tartalmazza, a listából kiválasztott tételekhez kérünk selejtezési jegyzőkönyveket.</t>
  </si>
  <si>
    <t>2.9</t>
  </si>
  <si>
    <t>Jelentősége az, hogy leltározáskor könnyebb azonosítani a készlet fellelhetőségét.</t>
  </si>
  <si>
    <t>2.8</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</si>
  <si>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</si>
  <si>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2.7</t>
  </si>
  <si>
    <t>Ha a szoftver alkalmas rá és megfelően paraméterezett, növeli az értékvesztés elszámolásának megbízhatóságát a manuális értékvesztés számítással szemben.</t>
  </si>
  <si>
    <t>2.6</t>
  </si>
  <si>
    <t>A  kérdés a szabályozottság vizsgálatára irányul.</t>
  </si>
  <si>
    <t>2.5</t>
  </si>
  <si>
    <t>Tesztadatokkal vagy a rendszerben korábban rögzített készletmozgásokhoz tartozó bizonylatok ellenőrzésével szerezhetünk bizonyosságot a feltett kérdéssel kapcsolatosan.</t>
  </si>
  <si>
    <t>2.4</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</si>
  <si>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</si>
  <si>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2.3</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</si>
  <si>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</si>
  <si>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2.2</t>
  </si>
  <si>
    <t>A készletnyilvántartó szoftverből kinyert készletlistából a nagyobb egyedi vagy összértékű készletelemekből kiválasztunk néhányat, és meggyőződünk arról, hogy milyen áron került rögzítésre.</t>
  </si>
  <si>
    <t>2.1</t>
  </si>
  <si>
    <t>2. Készletnyilvántartó szoftver</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</si>
  <si>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</si>
  <si>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</si>
  <si>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1.19</t>
  </si>
  <si>
    <t>Erről úgy győződhetünk meg, hogy megnézzük, a szoftver naplózza-e az adatrögzítés folyamatát. Tudunk-e olyan listát kérni, amelyből látható, hogy ki és mikor  rögzítette az adott műveletet.</t>
  </si>
  <si>
    <t>1.18</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</si>
  <si>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</si>
  <si>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1.17</t>
  </si>
  <si>
    <t xml:space="preserve">Az informatikus tud felvilágosítást adni arról, hogy a programot használók köre, felhasználási jogosultságuk mennyiben korlátozott. </t>
  </si>
  <si>
    <t>1.16</t>
  </si>
  <si>
    <t>Jelentős beruházási tevékenységet folytató vállalkozásoknál hasznos, ellenőrzése tesztadatokkal lehetséges.</t>
  </si>
  <si>
    <t>1.15</t>
  </si>
  <si>
    <t>A leltározás eredményeinek rögzíthetősége a könyvvizsgáló létezésre vonatkozó ellenőrzését támogatja.</t>
  </si>
  <si>
    <t>1.14</t>
  </si>
  <si>
    <t>Egyedi nyilvántartó karton vizsgálatával győződhetünk meg arról, hogy a modul tartalmazza-e az eszköz nyilvántartás szükséges elemeit.</t>
  </si>
  <si>
    <t>1.13</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</si>
  <si>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</si>
  <si>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1.12</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</si>
  <si>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</si>
  <si>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1.11</t>
  </si>
  <si>
    <t>A vállalkozásnál a tárgyévben előfordult speciális mozgásnemeket teszteljük, megvizsgálva, hogy a rendszer által elszámolt adatok megfelelnek-e az ellenőrző adatoknak.</t>
  </si>
  <si>
    <t>1.10.</t>
  </si>
  <si>
    <t>Amennyiben a rendszer alkalmas a kért lista lekérésére, az többek között a tárgyévi értékcsökkenés nagyságrendi vizsgálattal történő ellenőrzését támogatja.</t>
  </si>
  <si>
    <t>1.9.</t>
  </si>
  <si>
    <t>Szúrópróbaszerűen kiválasztunk egy eseményt, manuálisan kiszámoljuk az értékcsökkenés összegét és összevetjük a szoftver által számított értékkel.</t>
  </si>
  <si>
    <t>1.8</t>
  </si>
  <si>
    <t>Néhány tesztadat segítségével leellenőrizzük, hogy a vállalkozásnál alkalmazott, a számviteli politikában rögzített valamennyi értékcsökkenési mód elszámolására alkalmas-e a program.</t>
  </si>
  <si>
    <t>1.7</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</si>
  <si>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</si>
  <si>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1.6.</t>
  </si>
  <si>
    <t xml:space="preserve">Egy-egy tétel kiválasztása után manuálisan ki kell számolni az adótörvény-, illetve a számviteli törvény szerinti értékcsökkenés összegét, és azt össze kell hasonlítani a szoftver által kiszámított értékkel.  </t>
  </si>
  <si>
    <t>1.5</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</si>
  <si>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</si>
  <si>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1.4</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</si>
  <si>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</si>
  <si>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1.3</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</si>
  <si>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</si>
  <si>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1.2</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</si>
  <si>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</si>
  <si>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1.1</t>
  </si>
  <si>
    <t>1. Befektetett eszközök nyilvántartására szolgáló szoftver vizsgálata</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</si>
  <si>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</si>
  <si>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Útmutató a  "Kérdőív az alkalmazások tesztelésére" kitöltéséhez</t>
  </si>
  <si>
    <t>Az eredmény és a következtetés a konkrét vizsgálat alapján módosítandó!</t>
  </si>
  <si>
    <t>Következtetés:</t>
  </si>
  <si>
    <t>Eredmény:</t>
  </si>
  <si>
    <t>MEGOSZLÁS</t>
  </si>
  <si>
    <t>DARAB</t>
  </si>
  <si>
    <t>„n/a”</t>
  </si>
  <si>
    <t>Kockázatos</t>
  </si>
  <si>
    <t>Rendezett</t>
  </si>
  <si>
    <t>ÖSSZESEN</t>
  </si>
  <si>
    <t>KIÉRTÉKELÉS:</t>
  </si>
  <si>
    <t>Milyen módon biztosítható a rögzített tételek teljeskörű könyvelése a rendszerben?</t>
  </si>
  <si>
    <t>Automatikusan kapcsolódik a modul az ABEV rendszerhez?</t>
  </si>
  <si>
    <t xml:space="preserve">Az adóbevallásokhoz szükséges analitikák automatikusan, elkészülnek-e? Történik-e egyeztetés a bevallásokkal? </t>
  </si>
  <si>
    <t>Megfelelő árfolyamon történik-e a devizás tételek ÁFA elszámolása?</t>
  </si>
  <si>
    <t>Képes-e a program minden fontosabb analitikus nyilvántartás készítésére (bér, tárgyi eszköz, folyószámla. stb.)</t>
  </si>
  <si>
    <t>Hogyan biztosított a  főkönyvi könyvelés és az analitikák egyezősége?</t>
  </si>
  <si>
    <t>4.10</t>
  </si>
  <si>
    <t>Az egyes modulok feladása a főkönyvbe automatikusan történik-e?</t>
  </si>
  <si>
    <t xml:space="preserve">Az adatbiztonságot megteremtére érdekében adott időszakonként elvégzik-e az adatok mentését? </t>
  </si>
  <si>
    <t>A devizás követelések és kötelezettségek értékelése megfelel a Számviteli törvényben rögzített eljárásnak? Mintavételszerűen érdemes átszámolni egy-két tételt!</t>
  </si>
  <si>
    <t>Utólagos ellenőrzéshez megtalálható-e az importált állomány forrás anyaga?</t>
  </si>
  <si>
    <t>Van-e lehetőség más programokból adatok importálására?</t>
  </si>
  <si>
    <t>Egy új év nyitásánál a fontos adattörzsek (munkaszám, számlatükör, deviza nemek és árfolyamok, eszközök, stb.) és analitikák az előző évből átvételre kerülnek-e?</t>
  </si>
  <si>
    <t>Van-e a rendszerben valamilyen elven működő autokontír funkció? Megfelelően vannak-e beállítva az automatikus funkciók?</t>
  </si>
  <si>
    <t>4.3</t>
  </si>
  <si>
    <t xml:space="preserve">Milyen lehetőség van a könyvelési tételek karbantartására, milyen a javítás lehetősége? </t>
  </si>
  <si>
    <t>4.2</t>
  </si>
  <si>
    <t xml:space="preserve">Nyomon követhető-e, dokumentált-e a könyvelési tételek rögzítése? (felhasználó, dátum, időpont) </t>
  </si>
  <si>
    <t>A felhasználók kaptak-e oktatást a számlázással kapcsolatos külső és belső szabályokról?</t>
  </si>
  <si>
    <t>Felhasználói jogosultságok megfelelően korlátozottak-e?</t>
  </si>
  <si>
    <t>A helyesbítő ill. storno kiállítására csak indokolt esetben kerül-e sor és a számla tartalma megfelel-e az előírásoknak?</t>
  </si>
  <si>
    <t>A számlát előállító szoftverről rendelkezésre áll-e dokumentáció, továbbá szoftverigazolás a fejlesztőtől arra vonatkozóan, hogy megfelel a jogszabályban támasztott követelményeknek.</t>
  </si>
  <si>
    <t>A szoftverrel előállított számla megfelel-e a hatályos jogszabályoknak?</t>
  </si>
  <si>
    <t>Ha nem, hogyan biztosítják azt, hogy a kiállított számlák értéke teljeskörűen rögzítésre kerüljön a főkönyvi rendszerben is?</t>
  </si>
  <si>
    <t>Ha igen, vizsgálni kell, hogy megfelelően paraméterezték-e (megfelelő főkönyvi számlaszámmal látták-e el a gazdasági eseményeket) az értékesítéshez kapcsolódó eseményeket.</t>
  </si>
  <si>
    <t>A kiállított számla értéke és a kapcsolódó elábé automatikusan átkerül-e a főkönyvbe?</t>
  </si>
  <si>
    <t>A szerződéseknek megfelelően történik-e az engedmények elszámolása, hogyan győződhetünk meg arról, hogy megfelelően alkalmazzák-e?</t>
  </si>
  <si>
    <t>A szoftver zárt-e a tekintetben, hogy a megrendelés-kiszállítás-számlázás összekapcsolt-e, tehát kizárható-e, hogy nem minden szállítólevél alapján készül számla?</t>
  </si>
  <si>
    <t>Biztosított-e, hogy kizárólag teljesítést követően és a vevő visszaigazolása alapján kerül sor számla kiállítására?</t>
  </si>
  <si>
    <t>A kiszámlázásra szállítólevél/teljesítésigazolás alapján kerül-e sor?</t>
  </si>
  <si>
    <t>Lehetséges-e utólagosan nem ellenőrizhető módon törölni, módosítani a szoftverben?</t>
  </si>
  <si>
    <t>A készlet kezelésében részt vevők megkapták-e a szükséges tájékoztatást annak érdekében, hogy a szoftvert megfelelően használni tudja?</t>
  </si>
  <si>
    <t>A szoftvert használók beazonosíthatóak-e, a felhasználók köre megfelelően szabályozott-e.</t>
  </si>
  <si>
    <t>Hogyan előzik meg az adatrögzítési hibákat (cikk kód, mennyiség, egységár) (integrált rendszerek előnye, hogy csak egyszer kell berögzíteni)</t>
  </si>
  <si>
    <t>Van-e mód arra, hogy az  év végi készletérték helyességéről a rendszerben tárolt adatok felhasználásával győződhessünk meg?</t>
  </si>
  <si>
    <t>A leltáreredmények rögzítése mikor, hogyan történik a rendszerben?</t>
  </si>
  <si>
    <t>Megfelelő listákkal támogatja-e a rendszer a készlet mozgásokat a bekerüléstől a kivezetésig (értékesítés, selejtezés, hiány, térítés nélküli átadás…)</t>
  </si>
  <si>
    <t>A visszáru milyen értéken kerül be a rendszerbe?</t>
  </si>
  <si>
    <t>Ha nem automatikusan kerül át a főkönyvbe a mozgás értéke, akkor hogyan biztosítják, hogy minden mozgásról  időben információt szerezzen  a könyvelés?</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</si>
  <si>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</si>
  <si>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2.10</t>
  </si>
  <si>
    <t>A selejtezés megfelelően dokumentált-e?</t>
  </si>
  <si>
    <t>2.9.</t>
  </si>
  <si>
    <t>A készletek nyilvántartása raktáranként történik-e? (ideértve az idegen helyen tárolt, bizományba adott készleteket is)</t>
  </si>
  <si>
    <t>Értékvesztett készlet kivezetésekor az értékvesztéssel csökkent érték kerül-e ráfordításként elszámolásra?</t>
  </si>
  <si>
    <t>A készletek értékvesztését készletenként vagy készletcsoportonként nyilvántartja-e a szoftver?</t>
  </si>
  <si>
    <t>Az értékvesztés elszámolása a számviteli politikában foglaltaknak megfelelően történik?</t>
  </si>
  <si>
    <t>Minden készletmozgásról készül-e bizonylat?</t>
  </si>
  <si>
    <t>Kizárólag a megrendelt készletek vételezhetőek-e be a raktárba?</t>
  </si>
  <si>
    <t>Ellenőrizni kell a készletre vétel módját. Az utólag számlázott bekerülési érték részét képező tételeket hogyan rögzítik?</t>
  </si>
  <si>
    <t>A számviteli politikában szabályozott értéken veszik-e nyilvántartásba a készleteket ?</t>
  </si>
  <si>
    <t>Megfelelő listákkal támogatja-e a program az analitika és főkönyv adatainak egyeztetését?</t>
  </si>
  <si>
    <t>Egyértelműen beazonosíthatóak a rögzítést, helyesbítést, törlést végző személyek?</t>
  </si>
  <si>
    <t>A felhasználók részesültek-e oktatásban annak érdekében, hogy a szoftvert megfelelő módon tudják kezelni?</t>
  </si>
  <si>
    <t>A tárgyi eszköznyilvántartáshoz hozzáférő személyek köre korlátozott-e?</t>
  </si>
  <si>
    <t>Alkalmas-e a beruházások analitikus nyilvántartására a szoftver?</t>
  </si>
  <si>
    <t>A leltározás eredményei rögzíthetőek-e a rendszerben (személy, hely, változás, leltári szám)</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</si>
  <si>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</si>
  <si>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Lehet-e „nyom” nélkül törölni a modulban, vagy az esetleges helyesbítések utólag is ellenőrizhető módon végezhetőek csak el?</t>
  </si>
  <si>
    <t>Ha nem, akkor azt szükséges vizsgálni, milyen módon történik a befektetett eszközökkel kapcsolatos mozgások főkönyvi modul felé történő feladása, a teljeskörűség biztosítása.</t>
  </si>
  <si>
    <t>Ha igen, ellenőrizni szükséges azt is, hogy az egyes gazdasági eseményekhez megfelelő főkönyvi számot rendeltek-e.</t>
  </si>
  <si>
    <t>Automatikusan történik-e a feladás a főkönyvi modul felé?</t>
  </si>
  <si>
    <t>o       Értékhelyesbítés</t>
  </si>
  <si>
    <t>o       Átminősítések</t>
  </si>
  <si>
    <t>o       Fejlesztési tartalék terhére beszerzett eszközök</t>
  </si>
  <si>
    <t>o       Támogatásból finanszírozott eszközök</t>
  </si>
  <si>
    <t>o       Térítés nélküli átvétel</t>
  </si>
  <si>
    <t>o       Többlet</t>
  </si>
  <si>
    <t>o       Térítés nélküli átadás</t>
  </si>
  <si>
    <t>o       Káresemény, hiány</t>
  </si>
  <si>
    <t>o       Terven felüli értékcsökkenés visszaírása</t>
  </si>
  <si>
    <t>o       Terven felüli értékcsökkenés</t>
  </si>
  <si>
    <t>Megfelelően kezeli-e a szoftver az alábbi eseteket?</t>
  </si>
  <si>
    <t>1.10</t>
  </si>
  <si>
    <t>Az  eszközök/ elszámolt értékcsökkenés amortizációs kulcsonként kigyűjthetőek-e?</t>
  </si>
  <si>
    <t>1.9</t>
  </si>
  <si>
    <t xml:space="preserve"> A ráaktiválást / felújítást követően megfelelő módon számolja-e el az értékcsökkenést?</t>
  </si>
  <si>
    <t>Lehetővé teszi-e többféle értékcsökkenési elszámolási mód alkalmazását? ( pl. lineáris, bruttó alapú, nettó alapú, degresszív, progresszív, teljesítményarányos)</t>
  </si>
  <si>
    <t>A számviteli törvény szerinti amortizációt a bruttó értékig/maradványértékig számolja el a szoftver?</t>
  </si>
  <si>
    <t>1.6</t>
  </si>
  <si>
    <t>Alkalmas-e és megfelelően kezeli-e a szoftver az adótörvény szerinti és a számviteli törvény szerinti amortizáció nyilvántartását?</t>
  </si>
  <si>
    <t>A selejtezésről készül-e szabályoknak megfelelő jegyzőkönyv?</t>
  </si>
  <si>
    <t>A tárgyi eszközökkel kapcsolatos mozgásokat a számviteli politikában szabályozott módon és időben számolják-e el?</t>
  </si>
  <si>
    <t>Készül-e üzembehelyezési  okmány az aktiváláshoz?</t>
  </si>
  <si>
    <t>A számviteli politikában szabályozott módon kerül-e sor a tárgyi eszközök, immateriális javak üzembehelyezésére a nyilvántartó szoftverben?</t>
  </si>
  <si>
    <t>Megjegyzés / Hivatkozás</t>
  </si>
  <si>
    <t>N/É</t>
  </si>
  <si>
    <t>VIZSGÁLAT</t>
  </si>
  <si>
    <t>Sorsz.</t>
  </si>
  <si>
    <t>4. Kérdőív az alkalmazások tesztelésére</t>
  </si>
  <si>
    <t>KK-07-04</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</si>
  <si>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</si>
  <si>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Értékelés:</t>
  </si>
  <si>
    <t>A működésfolytonossági tervet a megváltozott körülményeknek, rendszer elemeknek megfelelően folyamatosan kell karbantartani annak érdekében, hogy szükség esetén alkalmazható legyen.</t>
  </si>
  <si>
    <t>8.10</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</si>
  <si>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</si>
  <si>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8.9</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</si>
  <si>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</si>
  <si>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8.8</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</si>
  <si>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</si>
  <si>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8.7</t>
  </si>
  <si>
    <t>Annak érdekében, hogy a rendkívüli események okozta károk minimalizálhatók legyenek előre dokumentálni és kommunikálni kell azokat a lépéseket, amiket ilyen helyzetben a dolgozóknak meg kell tenniük</t>
  </si>
  <si>
    <t>8.6</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</si>
  <si>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</si>
  <si>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8.5</t>
  </si>
  <si>
    <t>A vállalkozásnál a biztonságos üzemeltetés miatt úgy célszerű elhelyezni az IT rendszerek elemeit, hogy egy esetleges közművezeték sérülés ne okozhassa az információk sérülését, vagy elvesztését.</t>
  </si>
  <si>
    <t>8.4</t>
  </si>
  <si>
    <t>Az IT rendszerek tűzveszélyessége indokolttá teszi a rendszer tűzvédelmi berendezéssel történő ellátását, különösen akkor, ha megszakítás nélkül üzemelő, időnként emberi felügyelet nélküli rendszerekről van szó.</t>
  </si>
  <si>
    <t>8.3</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</si>
  <si>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</si>
  <si>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8.2</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</si>
  <si>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</si>
  <si>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8.1</t>
  </si>
  <si>
    <t>8. Működésfolytonosság ellenőrzése</t>
  </si>
  <si>
    <t>megbízhatóság csökkenése, ami azt jelenti, hogy a rendszer labilissá válik és a pénzügyi outputokban nagyobb valószínűséggel fordulhatnak elő hibák.</t>
  </si>
  <si>
    <t>-</t>
  </si>
  <si>
    <t>rendszerhiba, melynek lehetséges következménye a korábbi könyvelési adatok sérülése.</t>
  </si>
  <si>
    <t>lehetséges következmény: hibás pénzügyi adatok előfordulása</t>
  </si>
  <si>
    <t>üzemzavar a rendszerben, amely annak a következménye, hogy a rendszer változtatás után nem szenteltek elegendő figyelmet a tesztelésnek.</t>
  </si>
  <si>
    <t>A rosszul kezelt vagy nem kezelt változtatások az alábbi kockázatokat növelhetik:</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</si>
  <si>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</si>
  <si>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7.5</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</si>
  <si>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</si>
  <si>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7.4</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</si>
  <si>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</si>
  <si>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7.3</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</si>
  <si>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</si>
  <si>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7.2</t>
  </si>
  <si>
    <t>Az informatikai rendszerekek hardver és szoftver fejlesztésének előre átgondoltnak, tervezettnek, dokumentáltnak kell lennie annak érdekében, hogy a folyamatos megbízható működés fenntartható maradjon.</t>
  </si>
  <si>
    <t>7.1</t>
  </si>
  <si>
    <t>7. IT rendszer változáskezelés megismerése</t>
  </si>
  <si>
    <t>Az IT rendszer hozzáférés vizsgálata során a könyvvizsgáló képet kaphat arról, hogy a szoftverek és adatok a megfelelő kontrollok alkalmazásával megvédhetőek-e az illetéktelen hozzáféréstől.</t>
  </si>
  <si>
    <t>Értékelés</t>
  </si>
  <si>
    <t>A feleslegessé vált adathordozók megsemmisítés előtti törlését ellenőrző teszt, íly módon megakadályozva azt, hogy érzékeny adatok illetéktelen személyek kezébe kerüljenek.</t>
  </si>
  <si>
    <t>6.13</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</si>
  <si>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</si>
  <si>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6.12</t>
  </si>
  <si>
    <t>A fontosabb pénzügyi-számviteli alkalmazások elérésének védelmét ellenőrző teszt.</t>
  </si>
  <si>
    <t>6.11</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</si>
  <si>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</si>
  <si>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6.10</t>
  </si>
  <si>
    <t>Amennyiben az IT rendszer néhány sikertelen próbálkozás után automatikusan letiltja az adott felhasználó hozzáférését, ezzel megelőzhető a jelszó próbálgatással történő kitalálása, és illetéktelenek hozzáférése.</t>
  </si>
  <si>
    <t>6.9</t>
  </si>
  <si>
    <t>A régi jelszavak adott generáción belüli tiltása nem teszi lehetővé azt, hogy ugyanazon felhasználó csupán néhány korábbi jelszavának cserélgetésével oldja meg a jelszó megváltoztatásának kötelezettségét.</t>
  </si>
  <si>
    <t>6.8</t>
  </si>
  <si>
    <t>A hozzáférési jelszavak megváltoztatásának kikényszerítésével biztosítható a jelszavak időszakonkénti módosítása.</t>
  </si>
  <si>
    <t>6.7</t>
  </si>
  <si>
    <t>Az egyedi azonosítók lehetőséget biztosítanak a felhasználók személyének egyértelmű azonosítására.</t>
  </si>
  <si>
    <t>6.6</t>
  </si>
  <si>
    <t>A külső személyek időszakos hozzáférésének ellenőrzése.</t>
  </si>
  <si>
    <t>6.5</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</si>
  <si>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</si>
  <si>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6.4</t>
  </si>
  <si>
    <t>A fizikai hozzáférés eszközeinek biztonságos kezelés ellenőrzése.</t>
  </si>
  <si>
    <t>6.3</t>
  </si>
  <si>
    <t>A vállalkozás IT rendszereihez történő fizikai hozzáférés ellenőrzése.</t>
  </si>
  <si>
    <t>6.2</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</si>
  <si>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</si>
  <si>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6.1</t>
  </si>
  <si>
    <t>6. IT rendszer hozzáférések ellenőrzése</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</si>
  <si>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</si>
  <si>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</si>
  <si>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5.5</t>
  </si>
  <si>
    <t>Az IT rendszerek egy részében lehetőség van olyan ideiglenes hozzáférések megadására amelyek csak adott ideig érvényesek. Ezek működésének ellenőrzésére szolgál.</t>
  </si>
  <si>
    <t>5.4</t>
  </si>
  <si>
    <t>A hozzáférési jogosultság karbantartásának tesztelése.</t>
  </si>
  <si>
    <t>5.3</t>
  </si>
  <si>
    <t>Az előző pontban taglalt feladatok vezetői ellenőrzésének tesztelése.</t>
  </si>
  <si>
    <t>5.2</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</si>
  <si>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</si>
  <si>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5.1</t>
  </si>
  <si>
    <t>5. Hozzáférés kontroll vizsgálata</t>
  </si>
  <si>
    <t>Amennyiben ugyanazon személy végez egymással összeférhetetlen feladatokat, akkor fokozottan fennáll a tévedés, csalás, hamisítás lehetősége.</t>
  </si>
  <si>
    <t>A feladatkörök elkülönítésének vizsgálatával a könyvvizsgáló információt kap arról, hogy a kritikus folyamatok minden szakaszát más személy hajtja-e végre ill. felügyeli-e.</t>
  </si>
  <si>
    <t>Értékelése:</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</si>
  <si>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</si>
  <si>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A felhasználói programok megfelelő kezeléséhez hatékony segítséget nyújtanak a felhasználó kézikönyvek, leírások. Ezen dokumentumok rendelkezésre állása biztonságosabbá teszi a rendszer működtetését.</t>
  </si>
  <si>
    <t>A pénzügyi-számviteli rendszer üzemeltetése során az input adat rögzítés feladatát célszerű más dolgozó ellenőrzésére bízni, a pénzügyi tranzakciókat végzők és ezen feladatokat ellenőrző személy ugyanaz nem lehet.</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</si>
  <si>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</si>
  <si>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4. Feladatkör elkülönítés vizsgálatok</t>
  </si>
  <si>
    <t>Azon vállalkozások, amelyek nem rendelkeznek stabil, magasszintű szervezeti kontrollokkal, valószínűleg a részletes, alsóbbszintű kontrollokat sem tudják megfelelő módon kialakítani.</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</si>
  <si>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</si>
  <si>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</si>
  <si>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rendszer működtetéséhez szükséges dokumentáció teljeskörűségének megismerése.</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</si>
  <si>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</si>
  <si>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rendszerhez történő hozzáférési jogosultságokat csak arra felhatalmazott, megfelelő képzettséggel rendelkező személy (pl.rendszergazda) tarthatja karban, egyébként nem biztosítható a biztonságos feladatmegosztás.</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</si>
  <si>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</si>
  <si>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</si>
  <si>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</si>
  <si>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</si>
  <si>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3. Szabályrendszer megismerése</t>
  </si>
  <si>
    <t>A könyvvizsgáló képet kaphat arról, hogy a problémák megoldása ütközhet-e szervezeti akadályokba, megállapíthatóak-e felelősségi és feladatkörök. Adottak-e az információ biztonság megteremtésének szervezeti feltételei.</t>
  </si>
  <si>
    <t>Az informatika vállalkozáson belül betöltött szerepe,helye és irányításának módja befolyásolja, hogy a rendelkezésre álló erőforrásokat megfelelő módon tudják-e kezelni.</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</si>
  <si>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</si>
  <si>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</si>
  <si>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2. Szervezeti keret felmérése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</si>
  <si>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</si>
  <si>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Eredmények értékelése:</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</si>
  <si>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</si>
  <si>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</si>
  <si>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</si>
  <si>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</si>
  <si>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</si>
  <si>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</si>
  <si>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Útmutató a kisvállalkozói informatikai rendszer megismerése kérdőívhez</t>
  </si>
  <si>
    <t>A működésfolytonossági tervet rendszeresen felülvizsgálják, és a bekövetkezett változások (hardver, szoftver, személyzeti) alapján szükség esetén módosítják?</t>
  </si>
  <si>
    <t xml:space="preserve">Van-e kialakított működésfolytonossági terv, ami megfelelő eljárásokat tartalmaz arra az esetre, ha a központi adatfeldolgozó vagy egyéb szolgáltató kapacitások nem működnek?  </t>
  </si>
  <si>
    <t xml:space="preserve">A hardver eszközök és szoftverek cseréje előre meghatározott tervek szerint történik, és erről a felhasználókat is értesítik? </t>
  </si>
  <si>
    <t>A hardver karbantartások megfelelően dokumentáltak, lehető legkisebb mértékben hátráltatják a folyamatos működést?</t>
  </si>
  <si>
    <t xml:space="preserve">A rendkívüli helyzetek kezelésével kapcsolatos teendők megfelelően dokumentáltak? </t>
  </si>
  <si>
    <t xml:space="preserve">Az informatikai személyzet képzésben részesült, és ismeri is a rendkívüli helyzetben rá háruló feladatokat? </t>
  </si>
  <si>
    <t>Az épület közművezetékei nem veszélyeztetik a számítógépes helyiségeket?</t>
  </si>
  <si>
    <t>Megfelelő tűzvédelmi berendezéseket (pl. füstérzékelő, tűzoltó készülék vagy tűzoltó rendszer) beszereltek, és azok működnek?</t>
  </si>
  <si>
    <t>Szünetmentes tápegységekkel vagy áramfejlesztőkkel biztosított a rendszerek szabályos leállítása?</t>
  </si>
  <si>
    <t xml:space="preserve">A mentéseket egy előre meghatározott ütemterv alapján, megfelelő gyakorisággal végzik és rotálják ahhoz, hogy az adatvesztéseket és komolyabb üzemzavarokat meg lehessen előzni. </t>
  </si>
  <si>
    <t xml:space="preserve">Végre kell-e hajtani utólag a szokásos változáskezelési eljárásokat a szükséghelyzet miatti változtatások után? </t>
  </si>
  <si>
    <t xml:space="preserve">Biztosított-e a változtatások eredményének megfelelő ellenőrzése, tesztelése? </t>
  </si>
  <si>
    <t xml:space="preserve">Készítenek-e visszaállítási tervet a változtatások megkezdése előtt? </t>
  </si>
  <si>
    <t xml:space="preserve">Meghatározzák és értékelik-e a kockázatokat a rendszer változtatási javaslat alapján? </t>
  </si>
  <si>
    <t>Megfelelően dokumentáltak-e az IT rendszer hardver, szoftver változtatásai?</t>
  </si>
  <si>
    <t xml:space="preserve">Megfelelő módon gondoskodnak-e az érzékeny adatok és szoftverek letörléséről a leselejtezett, eladott vagy áthelyezett gépek, adathordozó médiák esetében? </t>
  </si>
  <si>
    <t xml:space="preserve">A rendszer folyamatosan naplózza (log-olja) a fontosabb tevékenységeket? </t>
  </si>
  <si>
    <t xml:space="preserve">A fontosabb pénzügyi-számviteli alkalmazások eléréséhez azonosítóra és  jelszóra van szükség? </t>
  </si>
  <si>
    <t xml:space="preserve">Kontrollálják-e az adatbázis kezelő programhoz való hozzáférést és a változtatási jogot? </t>
  </si>
  <si>
    <t xml:space="preserve">Korlátozza-e a rendszer 3-4 sikertelen próbálkozásra a hozzáférési kísérleteket? </t>
  </si>
  <si>
    <t xml:space="preserve">Tiltott-e a régi jelszó használata legalább 6 generáción (utolsó 6 alkalmazott jelszón) keresztül? </t>
  </si>
  <si>
    <t>Kötelező-e a jelszavak megváltoztatása adott időközönként?</t>
  </si>
  <si>
    <t>A felhasználói azonosítók egyediek-e minden felhasználó számára?</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</si>
  <si>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</si>
  <si>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 xml:space="preserve">Megváltoztatják-e rendszeres időközönként a belépési kódokat? </t>
  </si>
  <si>
    <t xml:space="preserve">Biztonságosan tárolják-e a kiosztásra nem került kulcsokat és egyéb beléptető eszközöket? </t>
  </si>
  <si>
    <t xml:space="preserve">Szükséges-e kulcs, kód vagy egyéb eszköz a számítógépes termekbe való belépéshez? </t>
  </si>
  <si>
    <t xml:space="preserve">Korlátozzák-e az IT rendszerekhez történő  hozzáférés lehetőségét azokra az alkalmazottakra, akiknek ez a munkájuk ellátásához szükséges? </t>
  </si>
  <si>
    <t>Megfelelően dokumentált, szabályozott-e az adatfile-ok, archiválások, mentések törlések, adatfile megosztások engedélyezése?</t>
  </si>
  <si>
    <t xml:space="preserve">Az ideiglenes hozzáférési jogosultság érvényét veszíti-e automatikusan egy előre meghatározott idő után? </t>
  </si>
  <si>
    <t xml:space="preserve">Módosítják-e a hozzáférési jogosultságok beállítását dolgozó kilépése vagy áthelyezése esetén? </t>
  </si>
  <si>
    <t xml:space="preserve">Áttekintik-e rendszeres időközönként a vezetők a hozzáférési engedélyek nyilvántartását, és megvizsgálják-e hogy megfelelő-e még? </t>
  </si>
  <si>
    <t>A hozzáférés engedélyezések egységes formában dokumentáltak és karbantartottak?</t>
  </si>
  <si>
    <t xml:space="preserve">A rendszerek indítását felügyelik-e? Ezt csak az arra jogosultak tudják elvégezni? </t>
  </si>
  <si>
    <t xml:space="preserve">Van-e működtetési útmutató az egyes - fontosabb - alkalmazásokra vonatkozóan? </t>
  </si>
  <si>
    <t>Vannak-e olyan alkalmazottak, akik olyan tranzakció-feldolgozási feladatokat hajtanak végre, amelyek egymással össze nem egyeztethetőek?</t>
  </si>
  <si>
    <t xml:space="preserve">Az alapvető IT tevékenységeket különböző személyek végzik-e? </t>
  </si>
  <si>
    <t xml:space="preserve">Működik-e a vállalkozásnál függetlenített belső ellenőrzés, rendelkeznek-e a belső ellenőrök informatikai képzettséggel / gyakorlattal? </t>
  </si>
  <si>
    <t>d)</t>
  </si>
  <si>
    <t>c)</t>
  </si>
  <si>
    <t>b)</t>
  </si>
  <si>
    <t>a)</t>
  </si>
  <si>
    <t xml:space="preserve">A dokumentáció kiterjed-e: </t>
  </si>
  <si>
    <t>Rendelkezik-e a szervezet megfelelő IT dokumentációval?</t>
  </si>
  <si>
    <t>Csak megfelelő jogosultsági jogokkal rendelkező személy módosíthatja a hozzáférési beállításokat?</t>
  </si>
  <si>
    <t>Van-e naprakész nyilvántartása a szervezetnek arról, hogy mely dolgozó milyen hozzáférésekkel rendelkezik a szervezet informatikai rendszereihez?</t>
  </si>
  <si>
    <t xml:space="preserve">Rendelkezik-e a szervezet a felső vezetés által elfogadott pénzügyi-számviteli rendszerekre is kiterjedő működésfolytonossági tervvel? </t>
  </si>
  <si>
    <t xml:space="preserve">Rendelkezik a szervezet informatikai biztonsági szabályzattal? </t>
  </si>
  <si>
    <t xml:space="preserve">Van-e a vállalkozásnak a felső vezetés által jóváhagyott pénzügyi rendszerekre is kiterjedő IT stratégiája? </t>
  </si>
  <si>
    <t xml:space="preserve">Vannak-e olyan informatikai feladatkörök amelyeket összeférhetelenek, de a vállalkozás ugyanazon dolgozója végzi őket?  </t>
  </si>
  <si>
    <t xml:space="preserve">Ki képviseli az informatikát a felső vezetésben? </t>
  </si>
  <si>
    <t>Folyamatban van-e olyan új alkalmazói szoftver fejlesztése vagy beszerzése, amely közvetlenül vagy közvetve kapcsolódik a szervezet pénzügyi-számviteli ügymeneteihez?</t>
  </si>
  <si>
    <t xml:space="preserve">Készítenek-e a bejelentett problémákról összesítéseket, statisztikát? </t>
  </si>
  <si>
    <t>Szabályozott-e a felhasználók informatikai problémáinak jelentése és kezelése?</t>
  </si>
  <si>
    <t xml:space="preserve">Ki, milyen módon és milyen gyakorisággal felügyeli a rendszergazdák és az esetleges külső szolgáltatók/szakértők tevékenységét? Milyen eljárásokat alkalmaznak a felügyeletükre? </t>
  </si>
  <si>
    <t xml:space="preserve">Igénybe vesz-e a szervezet külső szolgáltatókat/szakértőket informatikai üzemeltetési tevékenységek ellátására (rendszer karbantartás, adatbázis adminisztráció stb.)? </t>
  </si>
  <si>
    <t>1. Üzemeltetés fejlesztés felmérése</t>
  </si>
  <si>
    <t>Megjegyzés</t>
  </si>
  <si>
    <t>5. Kérdőív az informatikai rendszer felmérésére</t>
  </si>
  <si>
    <t>KK-07-05</t>
  </si>
  <si>
    <t>TARTALOMJEGYZÉK</t>
  </si>
  <si>
    <t>Kapcsolódó standardok</t>
  </si>
  <si>
    <t>300 A pénzügyi kimutatások könyvvizsgálatának tervezése</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</si>
  <si>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</si>
  <si>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</si>
  <si>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</si>
  <si>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</si>
  <si>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</si>
  <si>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</si>
  <si>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</si>
  <si>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</si>
  <si>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</si>
  <si>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</si>
  <si>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</si>
  <si>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530 Könyvvizsgálati mintavételezés</t>
  </si>
  <si>
    <t>KK Kockázatfeltárás-tervezés, kommunikáció</t>
  </si>
  <si>
    <t>KK</t>
  </si>
  <si>
    <t>Hálózati hardver topológia felmérése.</t>
  </si>
  <si>
    <t>Hardverek és a hozzájuk tartozó rendszer szoftverek.</t>
  </si>
  <si>
    <t xml:space="preserve">KK-07-02 </t>
  </si>
  <si>
    <t>Alkalmazások felmérése.</t>
  </si>
  <si>
    <t>Kérdőív az alkalmazások tesztelésére.</t>
  </si>
  <si>
    <t>Kérdőív az informatikai rendszer felmérésére.</t>
  </si>
  <si>
    <t xml:space="preserve">KK-07-05 </t>
  </si>
  <si>
    <t>IT-Audit</t>
  </si>
  <si>
    <t>KOCKÁZATFELTÁRÁS - TERVEZÉS-IT AUDIT</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</si>
  <si>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</si>
  <si>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</si>
  <si>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</si>
  <si>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</si>
  <si>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</si>
  <si>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</si>
  <si>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</si>
  <si>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</si>
  <si>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</si>
  <si>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</si>
  <si>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</si>
  <si>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</si>
  <si>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</si>
  <si>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NÉ</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</si>
  <si>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</si>
  <si>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</si>
  <si>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</si>
  <si>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</si>
  <si>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</si>
  <si>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</si>
  <si>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</si>
  <si>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</si>
  <si>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</si>
  <si>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Pénzügyi kimutatások - IT Audit (Informatikus szakértő bevonásával)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</si>
</sst>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30" x14ac:knownFonts="1">
    <font>
      <sz val="11"/>
      <name val="Arial"/>
      <family val="2"/>
      <charset val="238"/>
    </font>
    <font>
      <sz val="11"/>
      <name val="Arial"/>
      <family val="2"/>
      <charset val="238"/>
    </font>
    <font>
      <sz val="11"/>
      <name val="Arial Narrow"/>
      <family val="2"/>
      <charset val="238"/>
    </font>
    <font>
      <b/>
      <sz val="10"/>
      <name val="Arial Narrow"/>
      <family val="2"/>
      <charset val="238"/>
    </font>
    <font>
      <sz val="12"/>
      <name val="Arial Narrow"/>
      <family val="2"/>
      <charset val="238"/>
    </font>
    <font>
      <b/>
      <sz val="11"/>
      <name val="Arial Narrow"/>
      <family val="2"/>
      <charset val="238"/>
    </font>
    <font>
      <sz val="11"/>
      <color rgb="FFCCFFCC"/>
      <name val="Arial Narrow"/>
      <family val="2"/>
      <charset val="238"/>
    </font>
    <font>
      <b/>
      <sz val="12"/>
      <color rgb="FFFF0000"/>
      <name val="Arial Narrow"/>
      <family val="2"/>
      <charset val="238"/>
    </font>
    <font>
      <b/>
      <sz val="10"/>
      <color rgb="FF0066CC"/>
      <name val="Arial Narrow"/>
      <family val="2"/>
      <charset val="238"/>
    </font>
    <font>
      <sz val="10"/>
      <name val="Arial Narrow"/>
      <family val="2"/>
      <charset val="238"/>
    </font>
    <font>
      <b/>
      <u/>
      <sz val="11"/>
      <name val="Arial Narrow"/>
      <family val="2"/>
      <charset val="238"/>
    </font>
    <font>
      <b/>
      <i/>
      <sz val="11"/>
      <name val="Arial Narrow"/>
      <family val="2"/>
      <charset val="238"/>
    </font>
    <font>
      <sz val="11"/>
      <color rgb="FFFFFFFF"/>
      <name val="Arial Narrow"/>
      <family val="2"/>
      <charset val="238"/>
    </font>
    <font>
      <i/>
      <sz val="11"/>
      <name val="Arial Narrow"/>
      <family val="2"/>
      <charset val="238"/>
    </font>
    <font>
      <u/>
      <sz val="11"/>
      <name val="Arial Narrow"/>
      <family val="2"/>
      <charset val="238"/>
    </font>
    <font>
      <i/>
      <u/>
      <sz val="11"/>
      <name val="Arial Narrow"/>
      <family val="2"/>
      <charset val="238"/>
    </font>
    <font>
      <sz val="10"/>
      <color rgb="FF0000FF"/>
      <name val="Arial Narrow"/>
      <family val="2"/>
      <charset val="238"/>
    </font>
    <font>
      <b/>
      <sz val="11"/>
      <color rgb="FF969696"/>
      <name val="Arial Narrow"/>
      <family val="2"/>
      <charset val="238"/>
    </font>
    <font>
      <sz val="10"/>
      <color rgb="FFFF0000"/>
      <name val="Arial Narrow"/>
      <family val="2"/>
      <charset val="238"/>
    </font>
    <font>
      <b/>
      <sz val="10"/>
      <color rgb="FF0000FF"/>
      <name val="Arial Narrow"/>
      <family val="2"/>
      <charset val="238"/>
    </font>
    <font>
      <b/>
      <sz val="11"/>
      <color rgb="FF000000"/>
      <name val="Arial Narrow"/>
      <family val="2"/>
      <charset val="238"/>
    </font>
    <font>
      <sz val="9"/>
      <name val="Arial Narrow"/>
      <family val="2"/>
      <charset val="238"/>
    </font>
    <font>
      <b/>
      <sz val="14"/>
      <name val="Arial CE"/>
    </font>
    <font>
      <b/>
      <sz val="11"/>
      <color theme="1"/>
      <name val="Arial Narrow"/>
      <family val="2"/>
      <charset val="238"/>
    </font>
    <font>
      <sz val="11"/>
      <name val="Arial"/>
    </font>
    <font>
      <b/>
      <sz val="14"/>
      <color rgb="FF000000"/>
      <name val="Arial Narrow"/>
      <family val="2"/>
      <charset val="238"/>
    </font>
    <font>
      <sz val="14"/>
      <color rgb="FF000000"/>
      <name val="Arial Narrow"/>
      <family val="2"/>
      <charset val="238"/>
    </font>
    <font>
      <sz val="11"/>
      <color rgb="FF000000"/>
      <name val="Arial Narrow"/>
      <family val="2"/>
      <charset val="238"/>
    </font>
    <font>
      <i/>
      <sz val="11"/>
      <color rgb="FF000000"/>
      <name val="Arial Narrow"/>
      <family val="2"/>
      <charset val="238"/>
    </font>
    <font>
      <b/>
      <sz val="11"/>
      <color rgb="FFFF0000"/>
      <name val="Arial Narrow"/>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969696"/>
        <bgColor indexed="64"/>
      </patternFill>
    </fill>
  </fills>
  <borders count="52">
    <border>
      <left/>
      <right/>
      <top/>
      <bottom/>
      <diagonal/>
    </border>
    <border>
      <left style="thin">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hair">
        <color rgb="FF000000"/>
      </right>
      <top/>
      <bottom/>
      <diagonal/>
    </border>
    <border>
      <left style="hair">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medium">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thin">
        <color rgb="FF000000"/>
      </top>
      <bottom/>
      <diagonal/>
    </border>
    <border>
      <left style="hair">
        <color rgb="FF000000"/>
      </left>
      <right style="hair">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hair">
        <color auto="1"/>
      </left>
      <right style="hair">
        <color auto="1"/>
      </right>
      <top style="hair">
        <color auto="1"/>
      </top>
      <bottom style="hair">
        <color auto="1"/>
      </bottom>
      <diagonal/>
    </border>
  </borders>
  <cellStyleXfs count="3">
    <xf numFmtId="0" fontId="0" fillId="0" borderId="0"/>
    <xf numFmtId="0" fontId="1" fillId="0" borderId="0"/>
    <xf numFmtId="0" fontId="24" fillId="0" borderId="0"/>
  </cellStyleXfs>
  <cellXfs count="257">
    <xf numFmtId="0" fontId="0" fillId="0" borderId="0" xfId="0"/>
    <xf numFmtId="0" fontId="2" fillId="2" borderId="0" xfId="0" applyFont="1" applyFill="1" applyAlignment="1"/>
    <xf numFmtId="0" fontId="2" fillId="3" borderId="0" xfId="0" applyFont="1" applyFill="1" applyAlignment="1"/>
    <xf numFmtId="0" fontId="2" fillId="3" borderId="4" xfId="0" applyFont="1" applyFill="1" applyBorder="1" applyAlignment="1"/>
    <xf numFmtId="0" fontId="2" fillId="3" borderId="7" xfId="0" applyFont="1" applyFill="1" applyBorder="1" applyAlignment="1"/>
    <xf numFmtId="0" fontId="2" fillId="3" borderId="8" xfId="0" applyFont="1" applyFill="1" applyBorder="1" applyAlignment="1"/>
    <xf numFmtId="0" fontId="2" fillId="4" borderId="11" xfId="0" applyFont="1" applyFill="1" applyBorder="1" applyAlignment="1">
      <alignment horizontal="center"/>
    </xf>
    <xf numFmtId="0" fontId="2" fillId="3" borderId="12" xfId="0" applyFont="1" applyFill="1" applyBorder="1" applyAlignment="1"/>
    <xf numFmtId="0" fontId="2" fillId="2" borderId="8" xfId="0" applyFont="1" applyFill="1" applyBorder="1" applyAlignment="1"/>
    <xf numFmtId="0" fontId="2" fillId="2" borderId="10" xfId="0" applyFont="1" applyFill="1" applyBorder="1" applyAlignment="1"/>
    <xf numFmtId="0" fontId="2" fillId="2" borderId="15" xfId="0" applyFont="1" applyFill="1" applyBorder="1" applyAlignment="1"/>
    <xf numFmtId="0" fontId="2" fillId="2" borderId="16" xfId="0" applyFont="1" applyFill="1" applyBorder="1" applyAlignment="1"/>
    <xf numFmtId="0" fontId="2" fillId="2" borderId="12" xfId="0" applyFont="1" applyFill="1" applyBorder="1" applyAlignment="1"/>
    <xf numFmtId="0" fontId="2" fillId="2" borderId="14" xfId="0" applyFont="1" applyFill="1" applyBorder="1" applyAlignment="1"/>
    <xf numFmtId="0" fontId="3" fillId="3" borderId="0" xfId="0" applyFont="1" applyFill="1" applyAlignment="1">
      <alignment horizontal="right"/>
    </xf>
    <xf numFmtId="0" fontId="3" fillId="3" borderId="17" xfId="0" applyFont="1" applyFill="1" applyBorder="1" applyAlignment="1">
      <alignment horizontal="left"/>
    </xf>
    <xf numFmtId="0" fontId="3" fillId="3" borderId="18" xfId="0" applyFont="1" applyFill="1" applyBorder="1" applyAlignment="1"/>
    <xf numFmtId="0" fontId="3" fillId="5" borderId="0" xfId="0" applyFont="1" applyFill="1" applyAlignment="1">
      <alignment horizontal="center"/>
    </xf>
    <xf numFmtId="0" fontId="3" fillId="3" borderId="17" xfId="0" applyFont="1" applyFill="1" applyBorder="1" applyAlignment="1"/>
    <xf numFmtId="0" fontId="3" fillId="3" borderId="19" xfId="0" applyFont="1" applyFill="1" applyBorder="1" applyAlignment="1">
      <alignment horizontal="left"/>
    </xf>
    <xf numFmtId="0" fontId="4" fillId="3" borderId="19" xfId="0" applyFont="1" applyFill="1" applyBorder="1" applyAlignment="1"/>
    <xf numFmtId="0" fontId="3" fillId="3" borderId="18" xfId="0" applyFont="1" applyFill="1" applyBorder="1" applyAlignment="1">
      <alignment vertical="center"/>
    </xf>
    <xf numFmtId="0" fontId="3" fillId="2" borderId="20" xfId="0" applyFont="1" applyFill="1" applyBorder="1" applyAlignment="1"/>
    <xf numFmtId="0" fontId="3" fillId="3" borderId="21" xfId="0" applyFont="1" applyFill="1" applyBorder="1" applyAlignment="1"/>
    <xf numFmtId="0" fontId="5" fillId="3" borderId="0" xfId="0" applyFont="1" applyFill="1" applyAlignment="1"/>
    <xf numFmtId="0" fontId="6" fillId="2" borderId="0" xfId="0" applyFont="1" applyFill="1" applyAlignment="1"/>
    <xf numFmtId="0" fontId="7" fillId="2" borderId="0" xfId="0" applyFont="1" applyFill="1" applyAlignment="1"/>
    <xf numFmtId="0" fontId="2" fillId="3" borderId="0" xfId="0" applyFont="1" applyFill="1" applyAlignment="1">
      <alignment horizontal="right"/>
    </xf>
    <xf numFmtId="0" fontId="8" fillId="2" borderId="0" xfId="0" applyFont="1" applyFill="1" applyAlignment="1"/>
    <xf numFmtId="0" fontId="5" fillId="3" borderId="0" xfId="0" applyFont="1" applyFill="1" applyAlignment="1">
      <alignment horizontal="left"/>
    </xf>
    <xf numFmtId="0" fontId="9" fillId="3" borderId="0" xfId="0" applyFont="1" applyFill="1" applyAlignment="1"/>
    <xf numFmtId="0" fontId="2" fillId="3" borderId="22" xfId="0" applyFont="1" applyFill="1" applyBorder="1" applyAlignment="1"/>
    <xf numFmtId="0" fontId="2"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2" borderId="0" xfId="0" applyFont="1" applyFill="1" applyAlignment="1">
      <alignment vertical="center"/>
    </xf>
    <xf numFmtId="0" fontId="2" fillId="3"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17" xfId="0" applyFont="1" applyFill="1" applyBorder="1" applyAlignment="1"/>
    <xf numFmtId="0" fontId="2" fillId="3" borderId="19" xfId="0" applyFont="1" applyFill="1" applyBorder="1" applyAlignment="1"/>
    <xf numFmtId="0" fontId="3" fillId="3" borderId="27" xfId="0" applyFont="1" applyFill="1" applyBorder="1" applyAlignment="1">
      <alignment horizontal="left"/>
    </xf>
    <xf numFmtId="0" fontId="2" fillId="3" borderId="20" xfId="0" applyFont="1" applyFill="1" applyBorder="1" applyAlignment="1">
      <alignment horizontal="right"/>
    </xf>
    <xf numFmtId="0" fontId="2" fillId="3" borderId="28" xfId="0" applyFont="1" applyFill="1" applyBorder="1" applyAlignment="1"/>
    <xf numFmtId="0" fontId="3" fillId="3" borderId="19" xfId="0" applyFont="1" applyFill="1" applyBorder="1" applyAlignment="1"/>
    <xf numFmtId="0" fontId="2" fillId="0" borderId="20" xfId="0" applyFont="1" applyFill="1" applyBorder="1" applyAlignment="1">
      <alignment horizontal="right"/>
    </xf>
    <xf numFmtId="0" fontId="2" fillId="0" borderId="28" xfId="0" applyFont="1" applyFill="1" applyBorder="1" applyAlignment="1"/>
    <xf numFmtId="0" fontId="3" fillId="2" borderId="28" xfId="0" applyFont="1" applyFill="1" applyBorder="1" applyAlignment="1"/>
    <xf numFmtId="0" fontId="2" fillId="3" borderId="17" xfId="0" applyFont="1" applyFill="1" applyBorder="1" applyAlignment="1">
      <alignment horizontal="right"/>
    </xf>
    <xf numFmtId="0" fontId="2" fillId="0" borderId="17" xfId="0" applyFont="1" applyFill="1" applyBorder="1" applyAlignment="1">
      <alignment horizontal="right"/>
    </xf>
    <xf numFmtId="0" fontId="2" fillId="0" borderId="19" xfId="0" applyFont="1" applyFill="1" applyBorder="1" applyAlignment="1"/>
    <xf numFmtId="0" fontId="3" fillId="2" borderId="19" xfId="0" applyFont="1" applyFill="1" applyBorder="1" applyAlignment="1"/>
    <xf numFmtId="49" fontId="2" fillId="2"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top"/>
    </xf>
    <xf numFmtId="49" fontId="2" fillId="3" borderId="0" xfId="0" applyNumberFormat="1" applyFont="1" applyFill="1" applyAlignment="1"/>
    <xf numFmtId="16" fontId="2" fillId="3" borderId="0" xfId="0" applyNumberFormat="1" applyFont="1" applyFill="1" applyAlignment="1"/>
    <xf numFmtId="0" fontId="2" fillId="3" borderId="0" xfId="0" applyFont="1" applyFill="1" applyAlignment="1">
      <alignment horizontal="justify" vertical="center" wrapText="1"/>
    </xf>
    <xf numFmtId="0" fontId="5" fillId="3" borderId="0" xfId="0" applyFont="1" applyFill="1" applyAlignment="1">
      <alignment horizontal="center"/>
    </xf>
    <xf numFmtId="0" fontId="4" fillId="3" borderId="0" xfId="0" applyFont="1" applyFill="1" applyAlignment="1"/>
    <xf numFmtId="14" fontId="9" fillId="2" borderId="0" xfId="0" applyNumberFormat="1" applyFont="1" applyFill="1" applyAlignment="1"/>
    <xf numFmtId="0" fontId="2" fillId="0" borderId="0" xfId="0" applyFont="1" applyFill="1" applyAlignment="1"/>
    <xf numFmtId="0" fontId="3" fillId="3" borderId="0" xfId="0" applyFont="1" applyFill="1" applyAlignment="1">
      <alignment horizontal="left" vertical="center"/>
    </xf>
    <xf numFmtId="0" fontId="3" fillId="3" borderId="0" xfId="0" applyFont="1" applyFill="1" applyAlignment="1"/>
    <xf numFmtId="9" fontId="9" fillId="3" borderId="30" xfId="0" applyNumberFormat="1" applyFont="1" applyFill="1" applyBorder="1" applyAlignment="1"/>
    <xf numFmtId="9" fontId="9" fillId="3" borderId="31" xfId="0" applyNumberFormat="1" applyFont="1" applyFill="1" applyBorder="1" applyAlignment="1"/>
    <xf numFmtId="0" fontId="9" fillId="3" borderId="32" xfId="0" applyFont="1" applyFill="1" applyBorder="1" applyAlignment="1"/>
    <xf numFmtId="0" fontId="9" fillId="3" borderId="33" xfId="0" applyFont="1" applyFill="1" applyBorder="1" applyAlignment="1"/>
    <xf numFmtId="0" fontId="9" fillId="3" borderId="23" xfId="0" applyFont="1" applyFill="1" applyBorder="1" applyAlignment="1"/>
    <xf numFmtId="0" fontId="9" fillId="3" borderId="34" xfId="0" applyFont="1" applyFill="1" applyBorder="1" applyAlignment="1"/>
    <xf numFmtId="0" fontId="9" fillId="3" borderId="35" xfId="0" applyFont="1" applyFill="1" applyBorder="1" applyAlignment="1">
      <alignment horizontal="center"/>
    </xf>
    <xf numFmtId="0" fontId="9" fillId="3" borderId="36" xfId="0" applyFont="1" applyFill="1" applyBorder="1" applyAlignment="1">
      <alignment horizontal="center"/>
    </xf>
    <xf numFmtId="0" fontId="9" fillId="3" borderId="37" xfId="0" applyFont="1" applyFill="1" applyBorder="1" applyAlignment="1"/>
    <xf numFmtId="0" fontId="2" fillId="2" borderId="38" xfId="0" applyFont="1" applyFill="1" applyBorder="1" applyAlignment="1"/>
    <xf numFmtId="0" fontId="2" fillId="2" borderId="39" xfId="0" applyFont="1" applyFill="1" applyBorder="1" applyAlignment="1"/>
    <xf numFmtId="0" fontId="2" fillId="2" borderId="39" xfId="0" applyFont="1" applyFill="1" applyBorder="1" applyAlignment="1">
      <alignment horizontal="center"/>
    </xf>
    <xf numFmtId="0" fontId="2" fillId="3" borderId="39" xfId="0" applyFont="1" applyFill="1" applyBorder="1" applyAlignment="1">
      <alignment horizontal="left" vertical="top"/>
    </xf>
    <xf numFmtId="49" fontId="2" fillId="3" borderId="40" xfId="0" applyNumberFormat="1" applyFont="1" applyFill="1" applyBorder="1" applyAlignment="1">
      <alignment horizontal="center" vertical="top"/>
    </xf>
    <xf numFmtId="0" fontId="2" fillId="2" borderId="3" xfId="0" applyFont="1" applyFill="1" applyBorder="1" applyAlignment="1"/>
    <xf numFmtId="0" fontId="2" fillId="2" borderId="23" xfId="0" applyFont="1" applyFill="1" applyBorder="1" applyAlignment="1"/>
    <xf numFmtId="0" fontId="2" fillId="2" borderId="23" xfId="0" applyFont="1" applyFill="1" applyBorder="1" applyAlignment="1">
      <alignment horizontal="center"/>
    </xf>
    <xf numFmtId="0" fontId="2" fillId="3" borderId="23" xfId="0" applyFont="1" applyFill="1" applyBorder="1" applyAlignment="1">
      <alignment horizontal="left" vertical="top" wrapText="1"/>
    </xf>
    <xf numFmtId="49" fontId="2" fillId="3" borderId="1" xfId="0" applyNumberFormat="1" applyFont="1" applyFill="1" applyBorder="1" applyAlignment="1">
      <alignment horizontal="center" vertical="top"/>
    </xf>
    <xf numFmtId="0" fontId="2" fillId="3" borderId="23" xfId="0" applyFont="1" applyFill="1" applyBorder="1" applyAlignment="1">
      <alignment horizontal="left" vertical="top"/>
    </xf>
    <xf numFmtId="0" fontId="2" fillId="3" borderId="23" xfId="0" applyFont="1" applyFill="1" applyBorder="1" applyAlignment="1">
      <alignment horizontal="center" vertical="top" wrapText="1"/>
    </xf>
    <xf numFmtId="0" fontId="2" fillId="2" borderId="41" xfId="0" applyFont="1" applyFill="1" applyBorder="1" applyAlignment="1"/>
    <xf numFmtId="0" fontId="2" fillId="2" borderId="7" xfId="0" applyFont="1" applyFill="1" applyBorder="1" applyAlignment="1"/>
    <xf numFmtId="0" fontId="2" fillId="2" borderId="7" xfId="0" applyFont="1" applyFill="1" applyBorder="1" applyAlignment="1">
      <alignment horizontal="center"/>
    </xf>
    <xf numFmtId="0" fontId="2" fillId="3" borderId="7" xfId="0" applyFont="1" applyFill="1" applyBorder="1" applyAlignment="1">
      <alignment horizontal="left" vertical="top" wrapText="1"/>
    </xf>
    <xf numFmtId="49" fontId="2" fillId="3" borderId="42" xfId="0" applyNumberFormat="1" applyFont="1" applyFill="1" applyBorder="1" applyAlignment="1">
      <alignment horizontal="center" vertical="top"/>
    </xf>
    <xf numFmtId="0" fontId="5" fillId="2" borderId="0" xfId="0" applyFont="1" applyFill="1" applyAlignment="1"/>
    <xf numFmtId="0" fontId="2" fillId="0" borderId="43" xfId="0" applyFont="1" applyFill="1" applyBorder="1" applyAlignment="1"/>
    <xf numFmtId="0" fontId="2" fillId="0" borderId="25" xfId="0" applyFont="1" applyFill="1" applyBorder="1" applyAlignment="1"/>
    <xf numFmtId="0" fontId="2" fillId="0" borderId="25" xfId="0" applyFont="1" applyFill="1" applyBorder="1" applyAlignment="1">
      <alignment horizontal="center"/>
    </xf>
    <xf numFmtId="0" fontId="2" fillId="2" borderId="45" xfId="0" applyFont="1" applyFill="1" applyBorder="1" applyAlignment="1"/>
    <xf numFmtId="0" fontId="2" fillId="2" borderId="11" xfId="0" applyFont="1" applyFill="1" applyBorder="1" applyAlignment="1"/>
    <xf numFmtId="0" fontId="2" fillId="2" borderId="11" xfId="0" applyFont="1" applyFill="1" applyBorder="1" applyAlignment="1">
      <alignment horizontal="center"/>
    </xf>
    <xf numFmtId="0" fontId="2" fillId="3" borderId="11" xfId="0" applyFont="1" applyFill="1" applyBorder="1" applyAlignment="1">
      <alignment horizontal="left" vertical="top" wrapText="1"/>
    </xf>
    <xf numFmtId="49" fontId="2" fillId="3" borderId="46" xfId="0" applyNumberFormat="1" applyFont="1" applyFill="1" applyBorder="1" applyAlignment="1">
      <alignment horizontal="center" vertical="top"/>
    </xf>
    <xf numFmtId="0" fontId="2" fillId="3" borderId="23" xfId="0" applyFont="1" applyFill="1" applyBorder="1" applyAlignment="1">
      <alignment horizontal="justify" vertical="top" wrapText="1"/>
    </xf>
    <xf numFmtId="0" fontId="2" fillId="3" borderId="11" xfId="0" applyFont="1" applyFill="1" applyBorder="1" applyAlignment="1">
      <alignment horizontal="left" vertical="top"/>
    </xf>
    <xf numFmtId="0" fontId="2" fillId="3" borderId="23" xfId="0" applyFont="1" applyFill="1" applyBorder="1" applyAlignment="1">
      <alignment horizontal="justify" vertical="top"/>
    </xf>
    <xf numFmtId="49" fontId="2" fillId="3" borderId="23" xfId="0" applyNumberFormat="1" applyFont="1" applyFill="1" applyBorder="1" applyAlignment="1">
      <alignment horizontal="center" vertical="top"/>
    </xf>
    <xf numFmtId="0" fontId="2" fillId="3" borderId="7" xfId="0" applyFont="1" applyFill="1" applyBorder="1" applyAlignment="1">
      <alignment horizontal="left" vertical="top"/>
    </xf>
    <xf numFmtId="0" fontId="2" fillId="3" borderId="11" xfId="0" applyFont="1" applyFill="1" applyBorder="1" applyAlignment="1">
      <alignment horizontal="justify" vertical="top" wrapText="1"/>
    </xf>
    <xf numFmtId="0" fontId="2" fillId="3" borderId="7" xfId="0" applyFont="1" applyFill="1" applyBorder="1" applyAlignment="1">
      <alignment horizontal="justify" vertical="top"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xf>
    <xf numFmtId="0" fontId="5" fillId="3" borderId="28" xfId="0" applyFont="1" applyFill="1" applyBorder="1" applyAlignment="1">
      <alignment horizontal="center"/>
    </xf>
    <xf numFmtId="0" fontId="5" fillId="3" borderId="21" xfId="0" applyFont="1" applyFill="1" applyBorder="1" applyAlignment="1">
      <alignment horizontal="center"/>
    </xf>
    <xf numFmtId="0" fontId="2" fillId="3" borderId="49" xfId="0" applyFont="1" applyFill="1" applyBorder="1" applyAlignment="1">
      <alignment horizontal="right"/>
    </xf>
    <xf numFmtId="0" fontId="2" fillId="3" borderId="27" xfId="0" applyFont="1" applyFill="1" applyBorder="1" applyAlignment="1"/>
    <xf numFmtId="0" fontId="3" fillId="3" borderId="50" xfId="0" applyFont="1" applyFill="1" applyBorder="1" applyAlignment="1"/>
    <xf numFmtId="0" fontId="3" fillId="3" borderId="50" xfId="0" applyFont="1" applyFill="1" applyBorder="1" applyAlignment="1">
      <alignment vertical="center"/>
    </xf>
    <xf numFmtId="0" fontId="2" fillId="0" borderId="20" xfId="0" applyFont="1" applyFill="1" applyBorder="1" applyAlignment="1"/>
    <xf numFmtId="0" fontId="3" fillId="3" borderId="28" xfId="0" applyFont="1" applyFill="1" applyBorder="1" applyAlignment="1"/>
    <xf numFmtId="14" fontId="12" fillId="3" borderId="0" xfId="0" applyNumberFormat="1" applyFont="1" applyFill="1" applyAlignment="1"/>
    <xf numFmtId="0" fontId="2" fillId="2" borderId="0" xfId="0" applyFont="1" applyFill="1" applyAlignment="1">
      <alignment horizontal="left"/>
    </xf>
    <xf numFmtId="0" fontId="2" fillId="2" borderId="0" xfId="0" applyFont="1" applyFill="1" applyAlignment="1">
      <alignment horizontal="left" indent="2"/>
    </xf>
    <xf numFmtId="0" fontId="13" fillId="2" borderId="0" xfId="0" applyFont="1" applyFill="1" applyAlignment="1"/>
    <xf numFmtId="0" fontId="14" fillId="2" borderId="0" xfId="0" applyFont="1" applyFill="1" applyAlignment="1"/>
    <xf numFmtId="49" fontId="2" fillId="3" borderId="0" xfId="0" applyNumberFormat="1" applyFont="1" applyFill="1" applyAlignment="1">
      <alignment horizontal="center" vertical="top"/>
    </xf>
    <xf numFmtId="0" fontId="13" fillId="3" borderId="0" xfId="0" applyFont="1" applyFill="1" applyAlignment="1">
      <alignment horizontal="right" vertical="top"/>
    </xf>
    <xf numFmtId="0" fontId="2" fillId="3" borderId="0" xfId="0" applyFont="1" applyFill="1" applyAlignment="1">
      <alignment horizontal="left"/>
    </xf>
    <xf numFmtId="0" fontId="4" fillId="3" borderId="0" xfId="0" applyFont="1" applyFill="1" applyAlignment="1">
      <alignment horizontal="left"/>
    </xf>
    <xf numFmtId="0" fontId="9" fillId="3" borderId="0" xfId="0" applyFont="1" applyFill="1" applyAlignment="1">
      <alignment horizontal="left"/>
    </xf>
    <xf numFmtId="0" fontId="9" fillId="3" borderId="32" xfId="0" applyFont="1" applyFill="1" applyBorder="1" applyAlignment="1">
      <alignment horizontal="left"/>
    </xf>
    <xf numFmtId="0" fontId="9" fillId="3" borderId="34" xfId="0" applyFont="1" applyFill="1" applyBorder="1" applyAlignment="1">
      <alignment horizontal="left"/>
    </xf>
    <xf numFmtId="0" fontId="9" fillId="3" borderId="37" xfId="0" applyFont="1" applyFill="1" applyBorder="1" applyAlignment="1">
      <alignment horizontal="left"/>
    </xf>
    <xf numFmtId="0" fontId="3" fillId="3" borderId="0" xfId="0" applyFont="1" applyFill="1" applyAlignment="1">
      <alignment horizontal="left"/>
    </xf>
    <xf numFmtId="0" fontId="2" fillId="2" borderId="23" xfId="0" applyFont="1" applyFill="1" applyBorder="1" applyAlignment="1">
      <alignment horizontal="center" wrapText="1"/>
    </xf>
    <xf numFmtId="0" fontId="2" fillId="3" borderId="23" xfId="0" applyFont="1" applyFill="1" applyBorder="1" applyAlignment="1">
      <alignment horizontal="left" wrapText="1"/>
    </xf>
    <xf numFmtId="0" fontId="11" fillId="3" borderId="23" xfId="0" applyFont="1" applyFill="1" applyBorder="1" applyAlignment="1">
      <alignment horizontal="center" vertical="center"/>
    </xf>
    <xf numFmtId="0" fontId="2" fillId="3" borderId="23" xfId="0" applyFont="1" applyFill="1" applyBorder="1" applyAlignment="1">
      <alignment horizontal="left"/>
    </xf>
    <xf numFmtId="0" fontId="2" fillId="2" borderId="0" xfId="0" applyFont="1" applyFill="1" applyAlignment="1">
      <alignment wrapText="1"/>
    </xf>
    <xf numFmtId="0" fontId="2" fillId="2" borderId="23" xfId="0" applyFont="1" applyFill="1" applyBorder="1" applyAlignment="1">
      <alignment wrapText="1"/>
    </xf>
    <xf numFmtId="0" fontId="5" fillId="3" borderId="6" xfId="0" applyFont="1" applyFill="1" applyBorder="1" applyAlignment="1">
      <alignment horizontal="center"/>
    </xf>
    <xf numFmtId="0" fontId="5" fillId="3" borderId="4" xfId="0" applyFont="1" applyFill="1" applyBorder="1" applyAlignment="1">
      <alignment horizontal="center"/>
    </xf>
    <xf numFmtId="0" fontId="2" fillId="3" borderId="19" xfId="0" applyFont="1" applyFill="1" applyBorder="1" applyAlignment="1">
      <alignment horizontal="left"/>
    </xf>
    <xf numFmtId="0" fontId="2" fillId="0" borderId="17" xfId="0" applyFont="1" applyFill="1" applyBorder="1" applyAlignment="1"/>
    <xf numFmtId="0" fontId="9" fillId="2" borderId="0" xfId="0" applyFont="1" applyFill="1" applyAlignment="1"/>
    <xf numFmtId="0" fontId="9" fillId="0" borderId="0" xfId="0" applyFont="1" applyFill="1" applyAlignment="1"/>
    <xf numFmtId="0" fontId="16" fillId="3" borderId="0" xfId="0" applyFont="1" applyFill="1" applyAlignment="1"/>
    <xf numFmtId="0" fontId="3" fillId="3" borderId="0" xfId="0" applyFont="1" applyFill="1" applyAlignment="1">
      <alignment horizontal="center"/>
    </xf>
    <xf numFmtId="0" fontId="5" fillId="0" borderId="23" xfId="0" applyFont="1" applyFill="1" applyBorder="1" applyAlignment="1"/>
    <xf numFmtId="0" fontId="3" fillId="3" borderId="23" xfId="0" applyFont="1" applyFill="1" applyBorder="1" applyAlignment="1"/>
    <xf numFmtId="0" fontId="17" fillId="0" borderId="23" xfId="0" applyFont="1" applyFill="1" applyBorder="1" applyAlignment="1"/>
    <xf numFmtId="0" fontId="2" fillId="3" borderId="23" xfId="0" applyFont="1" applyFill="1" applyBorder="1" applyAlignment="1"/>
    <xf numFmtId="0" fontId="18" fillId="2" borderId="0" xfId="0" applyFont="1" applyFill="1" applyAlignment="1"/>
    <xf numFmtId="0" fontId="19" fillId="3" borderId="23" xfId="0" applyFont="1" applyFill="1" applyBorder="1" applyAlignment="1"/>
    <xf numFmtId="0" fontId="16" fillId="2" borderId="0" xfId="0" applyFont="1" applyFill="1" applyAlignment="1"/>
    <xf numFmtId="0" fontId="17" fillId="0" borderId="23" xfId="0" applyFont="1" applyFill="1" applyBorder="1" applyAlignment="1">
      <alignment horizontal="center"/>
    </xf>
    <xf numFmtId="0" fontId="0" fillId="0" borderId="0" xfId="1" applyFont="1" applyFill="1" applyAlignment="1"/>
    <xf numFmtId="0" fontId="1" fillId="0" borderId="0" xfId="1" applyFont="1" applyFill="1" applyAlignment="1"/>
    <xf numFmtId="0" fontId="0" fillId="0" borderId="0" xfId="0" applyFont="1" applyFill="1" applyAlignment="1"/>
    <xf numFmtId="0" fontId="20" fillId="0" borderId="0" xfId="0" applyFont="1" applyFill="1" applyAlignment="1"/>
    <xf numFmtId="164" fontId="1" fillId="0" borderId="0" xfId="0" applyNumberFormat="1" applyFont="1" applyFill="1" applyAlignment="1">
      <alignment horizontal="right"/>
    </xf>
    <xf numFmtId="0" fontId="1" fillId="0" borderId="0" xfId="0" applyFont="1" applyFill="1" applyAlignment="1"/>
    <xf numFmtId="0" fontId="21" fillId="0" borderId="0" xfId="0" applyFont="1" applyFill="1" applyAlignment="1"/>
    <xf numFmtId="0" fontId="22" fillId="0" borderId="0" xfId="0" applyFont="1" applyFill="1" applyAlignment="1"/>
    <xf numFmtId="0" fontId="23" fillId="0" borderId="23" xfId="0" applyFont="1" applyFill="1" applyBorder="1" applyAlignment="1"/>
    <xf numFmtId="0" fontId="25" fillId="0" borderId="0" xfId="2" applyFont="1"/>
    <xf numFmtId="0" fontId="25" fillId="3" borderId="0" xfId="2" applyFont="1" applyFill="1" applyAlignment="1">
      <alignment horizontal="center" vertical="top" wrapText="1"/>
    </xf>
    <xf numFmtId="0" fontId="26" fillId="0" borderId="0" xfId="2" applyFont="1"/>
    <xf numFmtId="0" fontId="27" fillId="2" borderId="0" xfId="2" applyFont="1" applyFill="1"/>
    <xf numFmtId="0" fontId="25" fillId="3" borderId="0" xfId="2" applyFont="1" applyFill="1" applyAlignment="1">
      <alignment horizontal="right"/>
    </xf>
    <xf numFmtId="0" fontId="20" fillId="3" borderId="0" xfId="2" applyFont="1" applyFill="1" applyAlignment="1">
      <alignment horizontal="center"/>
    </xf>
    <xf numFmtId="14" fontId="20" fillId="0" borderId="0" xfId="2" applyNumberFormat="1" applyFont="1" applyAlignment="1">
      <alignment horizontal="center" vertical="top" wrapText="1"/>
    </xf>
    <xf numFmtId="0" fontId="2" fillId="2" borderId="0" xfId="2" applyFont="1" applyFill="1"/>
    <xf numFmtId="0" fontId="5" fillId="3" borderId="23" xfId="2" applyFont="1" applyFill="1" applyBorder="1" applyAlignment="1">
      <alignment horizontal="left" vertical="top"/>
    </xf>
    <xf numFmtId="165" fontId="5" fillId="0" borderId="23" xfId="2" applyNumberFormat="1" applyFont="1" applyBorder="1" applyAlignment="1">
      <alignment horizontal="left" vertical="top" wrapText="1"/>
    </xf>
    <xf numFmtId="0" fontId="5" fillId="3" borderId="23" xfId="2" applyFont="1" applyFill="1" applyBorder="1" applyAlignment="1">
      <alignment horizontal="center" vertical="top"/>
    </xf>
    <xf numFmtId="0" fontId="27" fillId="0" borderId="0" xfId="2" applyFont="1"/>
    <xf numFmtId="0" fontId="2" fillId="2" borderId="51" xfId="2" applyFont="1" applyFill="1" applyBorder="1" applyAlignment="1" applyProtection="1">
      <alignment horizontal="center"/>
      <protection locked="0" hidden="1"/>
    </xf>
    <xf numFmtId="0" fontId="27" fillId="2" borderId="0" xfId="2" applyFont="1" applyFill="1" applyAlignment="1">
      <alignment horizontal="left"/>
    </xf>
    <xf numFmtId="165" fontId="5" fillId="2" borderId="23" xfId="2" applyNumberFormat="1" applyFont="1" applyFill="1" applyBorder="1" applyAlignment="1">
      <alignment horizontal="left"/>
    </xf>
    <xf numFmtId="165" fontId="20" fillId="0" borderId="23" xfId="2" applyNumberFormat="1" applyFont="1" applyBorder="1" applyAlignment="1">
      <alignment horizontal="right"/>
    </xf>
    <xf numFmtId="0" fontId="20" fillId="0" borderId="0" xfId="2" applyFont="1" applyAlignment="1">
      <alignment horizontal="left"/>
    </xf>
    <xf numFmtId="0" fontId="20" fillId="0" borderId="0" xfId="2" applyFont="1"/>
    <xf numFmtId="0" fontId="5" fillId="0" borderId="23" xfId="2" applyFont="1" applyBorder="1" applyAlignment="1">
      <alignment horizontal="left" vertical="top"/>
    </xf>
    <xf numFmtId="165" fontId="11" fillId="2" borderId="23" xfId="2" applyNumberFormat="1" applyFont="1" applyFill="1" applyBorder="1" applyAlignment="1">
      <alignment horizontal="left"/>
    </xf>
    <xf numFmtId="165" fontId="20" fillId="0" borderId="23" xfId="2" applyNumberFormat="1" applyFont="1" applyBorder="1" applyAlignment="1">
      <alignment horizontal="center"/>
    </xf>
    <xf numFmtId="165" fontId="20" fillId="0" borderId="0" xfId="2" applyNumberFormat="1" applyFont="1" applyAlignment="1">
      <alignment horizontal="center"/>
    </xf>
    <xf numFmtId="0" fontId="5" fillId="3" borderId="0" xfId="2" applyFont="1" applyFill="1" applyAlignment="1">
      <alignment horizontal="left"/>
    </xf>
    <xf numFmtId="0" fontId="5" fillId="0" borderId="0" xfId="2" applyFont="1" applyAlignment="1">
      <alignment horizontal="left"/>
    </xf>
    <xf numFmtId="165" fontId="20" fillId="0" borderId="0" xfId="2" applyNumberFormat="1" applyFont="1" applyAlignment="1">
      <alignment horizontal="center" wrapText="1"/>
    </xf>
    <xf numFmtId="0" fontId="5" fillId="3" borderId="0" xfId="2" applyFont="1" applyFill="1" applyAlignment="1">
      <alignment horizontal="left" vertical="center"/>
    </xf>
    <xf numFmtId="0" fontId="20" fillId="3" borderId="0" xfId="2" applyFont="1" applyFill="1" applyAlignment="1">
      <alignment vertical="top"/>
    </xf>
    <xf numFmtId="0" fontId="28" fillId="0" borderId="0" xfId="2" applyFont="1" applyAlignment="1">
      <alignment vertical="top" wrapText="1"/>
    </xf>
    <xf numFmtId="0" fontId="5" fillId="0" borderId="0" xfId="2" applyFont="1"/>
    <xf numFmtId="0" fontId="2" fillId="3" borderId="0" xfId="2" applyFont="1" applyFill="1" applyAlignment="1">
      <alignment wrapText="1"/>
    </xf>
    <xf numFmtId="0" fontId="13" fillId="0" borderId="0" xfId="2" applyFont="1" applyAlignment="1">
      <alignment horizontal="justify" vertical="top"/>
    </xf>
    <xf numFmtId="0" fontId="13" fillId="2" borderId="0" xfId="2" applyFont="1" applyFill="1" applyAlignment="1">
      <alignment horizontal="justify" vertical="top" wrapText="1"/>
    </xf>
    <xf numFmtId="0" fontId="5" fillId="0" borderId="0" xfId="2" applyFont="1" applyAlignment="1">
      <alignment horizontal="left" vertical="center"/>
    </xf>
    <xf numFmtId="0" fontId="2" fillId="3" borderId="0" xfId="2" applyFont="1" applyFill="1" applyAlignment="1">
      <alignment vertical="center" wrapText="1"/>
    </xf>
    <xf numFmtId="165" fontId="29" fillId="0" borderId="0" xfId="2" applyNumberFormat="1" applyFont="1" applyAlignment="1">
      <alignment horizontal="left" vertical="top"/>
    </xf>
    <xf numFmtId="0" fontId="2" fillId="3" borderId="0" xfId="2" applyFont="1" applyFill="1" applyAlignment="1">
      <alignment vertical="center"/>
    </xf>
    <xf numFmtId="166" fontId="27" fillId="3" borderId="23" xfId="2" applyNumberFormat="1" applyFont="1" applyFill="1" applyBorder="1" applyAlignment="1">
      <alignment vertical="top" wrapText="1"/>
    </xf>
    <xf numFmtId="0" fontId="27" fillId="3" borderId="23" xfId="2" applyFont="1" applyFill="1" applyBorder="1" applyAlignment="1">
      <alignment horizontal="left" vertical="top" wrapText="1"/>
    </xf>
    <xf numFmtId="0" fontId="27" fillId="2" borderId="0" xfId="2" applyFont="1" applyFill="1" applyAlignment="1">
      <alignment vertical="top" wrapText="1"/>
    </xf>
    <xf numFmtId="165" fontId="20" fillId="0" borderId="4" xfId="2" applyNumberFormat="1" applyFont="1" applyBorder="1" applyAlignment="1">
      <alignment horizontal="center"/>
    </xf>
    <xf numFmtId="165" fontId="20" fillId="0" borderId="5" xfId="2" applyNumberFormat="1" applyFont="1" applyBorder="1" applyAlignment="1">
      <alignment horizontal="center"/>
    </xf>
    <xf numFmtId="0" fontId="3" fillId="3" borderId="0" xfId="0" applyFont="1" applyFill="1" applyAlignment="1">
      <alignment horizontal="center"/>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3"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3" borderId="3" xfId="0" applyFont="1" applyFill="1" applyBorder="1" applyAlignment="1">
      <alignment horizontal="left"/>
    </xf>
    <xf numFmtId="0" fontId="2" fillId="3" borderId="2" xfId="0" applyFont="1" applyFill="1" applyBorder="1" applyAlignment="1">
      <alignment horizontal="left"/>
    </xf>
    <xf numFmtId="0" fontId="2" fillId="3" borderId="1" xfId="0" applyFont="1" applyFill="1" applyBorder="1" applyAlignment="1">
      <alignment horizontal="left"/>
    </xf>
    <xf numFmtId="0" fontId="2" fillId="3" borderId="4" xfId="0" applyFont="1" applyFill="1" applyBorder="1" applyAlignment="1">
      <alignment horizontal="center" vertical="top"/>
    </xf>
    <xf numFmtId="0" fontId="2" fillId="3" borderId="14"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5" fillId="3" borderId="23" xfId="0" applyFont="1" applyFill="1" applyBorder="1" applyAlignment="1">
      <alignment horizontal="left" vertical="center"/>
    </xf>
    <xf numFmtId="0" fontId="2" fillId="3"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2" fillId="2" borderId="26" xfId="0" applyFont="1" applyFill="1" applyBorder="1" applyAlignment="1">
      <alignment horizontal="center" vertical="center" wrapText="1"/>
    </xf>
    <xf numFmtId="0" fontId="5" fillId="3" borderId="0" xfId="0" applyFont="1" applyFill="1" applyAlignment="1">
      <alignment horizontal="left" vertical="center"/>
    </xf>
    <xf numFmtId="0" fontId="2" fillId="3" borderId="0" xfId="0" applyFont="1" applyFill="1" applyAlignment="1">
      <alignment horizontal="justify" vertical="center"/>
    </xf>
    <xf numFmtId="0" fontId="2" fillId="3" borderId="0" xfId="0" applyFont="1" applyFill="1" applyAlignment="1">
      <alignment horizontal="justify" vertical="center" wrapText="1"/>
    </xf>
    <xf numFmtId="49" fontId="10" fillId="3" borderId="0" xfId="0" applyNumberFormat="1" applyFont="1" applyFill="1" applyAlignment="1">
      <alignment horizontal="left" vertical="center"/>
    </xf>
    <xf numFmtId="0" fontId="2" fillId="3" borderId="0" xfId="0" applyFont="1" applyFill="1" applyAlignment="1">
      <alignment horizontal="justify"/>
    </xf>
    <xf numFmtId="0" fontId="5" fillId="3" borderId="0" xfId="0" applyFont="1" applyFill="1" applyAlignment="1">
      <alignment horizontal="center" wrapText="1"/>
    </xf>
    <xf numFmtId="0" fontId="10" fillId="3" borderId="0" xfId="0" applyFont="1" applyFill="1" applyAlignment="1">
      <alignment horizontal="left"/>
    </xf>
    <xf numFmtId="49" fontId="10" fillId="3" borderId="0" xfId="0" applyNumberFormat="1" applyFont="1" applyFill="1" applyAlignment="1">
      <alignment horizontal="justify"/>
    </xf>
    <xf numFmtId="0" fontId="2" fillId="3" borderId="0" xfId="0" applyFont="1" applyFill="1" applyAlignment="1">
      <alignment horizontal="center" vertical="justify" wrapText="1"/>
    </xf>
    <xf numFmtId="49" fontId="2" fillId="3" borderId="1" xfId="0" applyNumberFormat="1" applyFont="1" applyFill="1" applyBorder="1" applyAlignment="1">
      <alignment horizontal="center" vertical="center"/>
    </xf>
    <xf numFmtId="0" fontId="5" fillId="3" borderId="0" xfId="0" applyFont="1" applyFill="1" applyAlignment="1">
      <alignment horizontal="center"/>
    </xf>
    <xf numFmtId="0" fontId="2" fillId="3" borderId="29"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5" fillId="3" borderId="44" xfId="0" applyFont="1" applyFill="1" applyBorder="1" applyAlignment="1">
      <alignment horizontal="left" wrapText="1"/>
    </xf>
    <xf numFmtId="0" fontId="5" fillId="3" borderId="25" xfId="0" applyFont="1" applyFill="1" applyBorder="1" applyAlignment="1">
      <alignment horizontal="left" wrapText="1"/>
    </xf>
    <xf numFmtId="49" fontId="2" fillId="3" borderId="1" xfId="0" applyNumberFormat="1" applyFont="1" applyFill="1" applyBorder="1" applyAlignment="1">
      <alignment horizontal="center" vertical="top"/>
    </xf>
    <xf numFmtId="0" fontId="2" fillId="3" borderId="0" xfId="0" applyFont="1" applyFill="1" applyAlignment="1">
      <alignment horizontal="justify" vertical="top" wrapText="1"/>
    </xf>
    <xf numFmtId="0" fontId="15" fillId="3" borderId="0" xfId="0" applyFont="1" applyFill="1" applyAlignment="1">
      <alignment horizontal="left"/>
    </xf>
    <xf numFmtId="0" fontId="13" fillId="3" borderId="0" xfId="0" applyFont="1" applyFill="1" applyAlignment="1">
      <alignment horizontal="justify" vertical="top" wrapText="1"/>
    </xf>
    <xf numFmtId="0" fontId="13" fillId="3" borderId="0" xfId="0" applyFont="1" applyFill="1" applyAlignment="1">
      <alignment horizontal="left" vertical="top" wrapText="1"/>
    </xf>
    <xf numFmtId="0" fontId="5" fillId="3" borderId="0" xfId="0" applyFont="1" applyFill="1" applyAlignment="1">
      <alignment horizontal="left"/>
    </xf>
    <xf numFmtId="0" fontId="2" fillId="3" borderId="0" xfId="0" applyFont="1" applyFill="1" applyAlignment="1">
      <alignment horizontal="left" vertical="top" wrapText="1"/>
    </xf>
    <xf numFmtId="0" fontId="5" fillId="3" borderId="23" xfId="0" applyFont="1" applyFill="1" applyBorder="1" applyAlignment="1">
      <alignment horizontal="left"/>
    </xf>
    <xf numFmtId="0" fontId="10" fillId="3" borderId="0" xfId="0" applyFont="1" applyFill="1" applyAlignment="1">
      <alignment horizontal="center"/>
    </xf>
    <xf numFmtId="49" fontId="2" fillId="3" borderId="23" xfId="0" applyNumberFormat="1" applyFont="1" applyFill="1" applyBorder="1" applyAlignment="1">
      <alignment horizontal="center" vertical="top"/>
    </xf>
  </cellXfs>
  <cellStyles count="3">
    <cellStyle name="Normál" xfId="0" builtinId="0"/>
    <cellStyle name="Normál 2" xfId="2" xr:uid="{29E8EF74-EB04-4484-AB93-C276841498A5}"/>
    <cellStyle name="Normá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8DD9-D7A8-415D-B55A-43EDA3F08AC2}">
  <sheetPr>
    <pageSetUpPr fitToPage="1"/>
  </sheetPr>
  <dimension ref="A1:K50"/>
  <sheetViews>
    <sheetView showGridLines="0" tabSelected="1" workbookViewId="0"/>
  </sheetViews>
  <sheetFormatPr defaultColWidth="9" defaultRowHeight="16.5" customHeight="1" x14ac:dyDescent="0.3"/>
  <cols>
    <col min="1" max="1" width="11" style="164" customWidth="1"/>
    <col min="2" max="2" width="70" style="199" customWidth="1"/>
    <col min="3" max="6" width="13.5" style="164" customWidth="1"/>
    <col min="7" max="8" width="9" style="164" customWidth="1"/>
    <col min="9" max="9" width="11.5" style="164" bestFit="1" customWidth="1"/>
    <col min="10" max="29" width="9" style="164" customWidth="1"/>
    <col min="30" max="16384" width="9" style="164"/>
  </cols>
  <sheetData>
    <row r="1" spans="1:11" ht="18.75" x14ac:dyDescent="0.3">
      <c r="A1" s="161" t="s">
        <v>482</v>
      </c>
      <c r="B1" s="162" t="s">
        <v>483</v>
      </c>
      <c r="C1" s="163"/>
      <c r="D1" s="163"/>
      <c r="E1" s="163"/>
      <c r="F1" s="163"/>
    </row>
    <row r="2" spans="1:11" ht="18.75" x14ac:dyDescent="0.3">
      <c r="A2" s="163"/>
      <c r="B2" s="165"/>
      <c r="C2" s="163"/>
      <c r="D2" s="163"/>
      <c r="E2" s="163"/>
      <c r="F2" s="163"/>
    </row>
    <row r="3" spans="1:11" ht="18.75" x14ac:dyDescent="0.3">
      <c r="A3" s="161" t="s">
        <v>505</v>
      </c>
      <c r="B3" s="163"/>
      <c r="C3" s="166" t="s">
        <v>484</v>
      </c>
      <c r="D3" s="167" t="str">
        <f>IF(Alapa!F12=0,"",Alapa!F12)</f>
        <v/>
      </c>
      <c r="E3" s="163"/>
      <c r="F3" s="163"/>
      <c r="H3" s="168" t="s">
        <v>14</v>
      </c>
      <c r="I3" s="164" t="s">
        <v>485</v>
      </c>
    </row>
    <row r="4" spans="1:11" ht="16.5" customHeight="1" x14ac:dyDescent="0.3">
      <c r="A4" s="169" t="s">
        <v>486</v>
      </c>
      <c r="B4" s="170">
        <f>Alapa!C17</f>
        <v>0</v>
      </c>
      <c r="C4" s="171" t="s">
        <v>487</v>
      </c>
      <c r="D4" s="171" t="s">
        <v>488</v>
      </c>
      <c r="E4" s="172"/>
      <c r="F4" s="172"/>
      <c r="H4" s="173">
        <v>1</v>
      </c>
      <c r="I4" s="174" t="str">
        <f>IF(Alapa!F2=0,"",Alapa!F2)</f>
        <v/>
      </c>
      <c r="J4" s="174" t="str">
        <f>IF(Alapa!G2=0,"",Alapa!G2)</f>
        <v/>
      </c>
      <c r="K4" s="174" t="str">
        <f>IF(Alapa!H2=0,"",Alapa!H2)</f>
        <v/>
      </c>
    </row>
    <row r="5" spans="1:11" ht="16.5" customHeight="1" x14ac:dyDescent="0.3">
      <c r="A5" s="169" t="s">
        <v>489</v>
      </c>
      <c r="B5" s="175">
        <f>Alapa!C15</f>
        <v>0</v>
      </c>
      <c r="C5" s="176">
        <f>Alapa!P95</f>
        <v>0</v>
      </c>
      <c r="D5" s="176">
        <f>Alapa!Q95</f>
        <v>0</v>
      </c>
      <c r="E5" s="177" t="s">
        <v>490</v>
      </c>
      <c r="F5" s="172"/>
      <c r="I5" s="174" t="str">
        <f>IF(Alapa!F3=0,"",Alapa!F3)</f>
        <v/>
      </c>
      <c r="J5" s="174" t="str">
        <f>IF(Alapa!G3=0,"",Alapa!G3)</f>
        <v/>
      </c>
      <c r="K5" s="174" t="str">
        <f>IF(Alapa!H3=0,"",Alapa!H3)</f>
        <v/>
      </c>
    </row>
    <row r="6" spans="1:11" ht="16.5" customHeight="1" x14ac:dyDescent="0.3">
      <c r="A6" s="169" t="s">
        <v>14</v>
      </c>
      <c r="B6" s="170" t="str">
        <f>IFERROR(VLOOKUP(H4,Alapa!$G$2:$H$22,2,FALSE),"")</f>
        <v/>
      </c>
      <c r="C6" s="200">
        <f>Alapa!R95</f>
        <v>0</v>
      </c>
      <c r="D6" s="201"/>
      <c r="E6" s="178" t="s">
        <v>491</v>
      </c>
      <c r="F6" s="172"/>
      <c r="I6" s="174" t="str">
        <f>IF(Alapa!F4=0,"",Alapa!F4)</f>
        <v/>
      </c>
      <c r="J6" s="174" t="str">
        <f>IF(Alapa!G4=0,"",Alapa!G4)</f>
        <v/>
      </c>
      <c r="K6" s="174" t="str">
        <f>IF(Alapa!H4=0,"",Alapa!H4)</f>
        <v/>
      </c>
    </row>
    <row r="7" spans="1:11" ht="16.5" customHeight="1" x14ac:dyDescent="0.3">
      <c r="A7" s="179" t="s">
        <v>492</v>
      </c>
      <c r="B7" s="170" t="str">
        <f>IF(Alapa!O2=0,"",Alapa!O2)</f>
        <v/>
      </c>
      <c r="C7" s="176">
        <f>C5*C6%</f>
        <v>0</v>
      </c>
      <c r="D7" s="176">
        <f>D5*C6%</f>
        <v>0</v>
      </c>
      <c r="E7" s="177" t="s">
        <v>493</v>
      </c>
      <c r="F7" s="172"/>
    </row>
    <row r="8" spans="1:11" ht="16.5" customHeight="1" x14ac:dyDescent="0.3">
      <c r="A8" s="169" t="s">
        <v>494</v>
      </c>
      <c r="B8" s="180"/>
      <c r="C8" s="181" t="s">
        <v>495</v>
      </c>
      <c r="D8" s="181" t="s">
        <v>495</v>
      </c>
      <c r="E8" s="177" t="s">
        <v>496</v>
      </c>
      <c r="F8" s="172"/>
    </row>
    <row r="9" spans="1:11" ht="16.5" customHeight="1" x14ac:dyDescent="0.3">
      <c r="A9" s="169" t="s">
        <v>13</v>
      </c>
      <c r="B9" s="170" t="str">
        <f>IF(Alapa!N2=0,"",Alapa!N2)</f>
        <v/>
      </c>
      <c r="C9" s="176">
        <f>Alapa!S95</f>
        <v>0</v>
      </c>
      <c r="D9" s="176">
        <f>Alapa!T95</f>
        <v>0</v>
      </c>
      <c r="E9" s="177" t="s">
        <v>497</v>
      </c>
      <c r="F9" s="172"/>
    </row>
    <row r="10" spans="1:11" x14ac:dyDescent="0.3">
      <c r="A10" s="182">
        <f>Alapa!D95</f>
        <v>0</v>
      </c>
      <c r="B10" s="183" t="s">
        <v>498</v>
      </c>
      <c r="C10" s="172"/>
      <c r="D10" s="172"/>
      <c r="E10" s="172"/>
      <c r="F10" s="172"/>
    </row>
    <row r="11" spans="1:11" x14ac:dyDescent="0.3">
      <c r="A11" s="182">
        <f>Alapa!E95</f>
        <v>0</v>
      </c>
      <c r="B11" s="183" t="s">
        <v>499</v>
      </c>
      <c r="C11" s="172"/>
      <c r="D11" s="172"/>
      <c r="E11" s="184"/>
      <c r="F11" s="172"/>
    </row>
    <row r="12" spans="1:11" x14ac:dyDescent="0.3">
      <c r="A12" s="185">
        <f>Alapa!F95</f>
        <v>0</v>
      </c>
      <c r="B12" s="186" t="s">
        <v>500</v>
      </c>
      <c r="C12" s="172"/>
      <c r="D12" s="172"/>
      <c r="E12" s="184"/>
      <c r="F12" s="172"/>
    </row>
    <row r="13" spans="1:11" ht="16.5" customHeight="1" x14ac:dyDescent="0.3">
      <c r="A13" s="187" t="s">
        <v>501</v>
      </c>
      <c r="B13" s="188" t="s">
        <v>502</v>
      </c>
      <c r="C13" s="172"/>
      <c r="D13" s="172"/>
      <c r="E13" s="177"/>
      <c r="F13" s="172"/>
    </row>
    <row r="14" spans="1:11" ht="16.5" customHeight="1" x14ac:dyDescent="0.3">
      <c r="A14" s="187" t="s">
        <v>503</v>
      </c>
      <c r="B14" s="188" t="s">
        <v>502</v>
      </c>
      <c r="C14" s="172"/>
      <c r="D14" s="172"/>
      <c r="E14" s="177"/>
      <c r="F14" s="172"/>
    </row>
    <row r="15" spans="1:11" ht="16.5" customHeight="1" x14ac:dyDescent="0.3">
      <c r="A15" s="187" t="s">
        <v>504</v>
      </c>
      <c r="B15" s="188" t="s">
        <v>502</v>
      </c>
      <c r="C15" s="172"/>
      <c r="D15" s="172"/>
      <c r="E15" s="172"/>
      <c r="F15" s="172"/>
    </row>
    <row r="16" spans="1:11" ht="16.5" customHeight="1" x14ac:dyDescent="0.3">
      <c r="A16" s="189" t="s">
        <v>183</v>
      </c>
      <c r="B16" s="190"/>
      <c r="C16" s="172"/>
      <c r="D16" s="172"/>
      <c r="E16" s="172"/>
      <c r="F16" s="172"/>
    </row>
    <row r="17" spans="1:6" x14ac:dyDescent="0.3">
      <c r="A17" s="191"/>
      <c r="B17" s="192"/>
      <c r="C17" s="172"/>
      <c r="D17" s="172"/>
      <c r="E17" s="172"/>
      <c r="F17" s="172"/>
    </row>
    <row r="18" spans="1:6" ht="16.5" customHeight="1" x14ac:dyDescent="0.3">
      <c r="A18" s="193" t="s">
        <v>182</v>
      </c>
      <c r="B18" s="194"/>
      <c r="C18" s="172"/>
      <c r="D18" s="172"/>
      <c r="E18" s="172"/>
      <c r="F18" s="172"/>
    </row>
    <row r="19" spans="1:6" x14ac:dyDescent="0.3">
      <c r="A19" s="191"/>
      <c r="B19" s="192"/>
      <c r="C19" s="172"/>
      <c r="D19" s="172"/>
      <c r="E19" s="172"/>
      <c r="F19" s="172"/>
    </row>
    <row r="20" spans="1:6" ht="16.5" customHeight="1" x14ac:dyDescent="0.3">
      <c r="A20" s="195">
        <f>Alapa!U95</f>
        <v>0</v>
      </c>
      <c r="B20" s="196"/>
      <c r="C20" s="172"/>
      <c r="D20" s="172"/>
      <c r="E20" s="172"/>
      <c r="F20" s="172"/>
    </row>
    <row r="21" spans="1:6" x14ac:dyDescent="0.3">
      <c r="A21" s="197"/>
      <c r="B21" s="198"/>
      <c r="C21" s="197"/>
      <c r="D21" s="197"/>
      <c r="E21" s="197"/>
      <c r="F21" s="197"/>
    </row>
    <row r="22" spans="1:6" ht="16.5" customHeight="1" x14ac:dyDescent="0.3">
      <c r="A22" s="197"/>
      <c r="B22" s="198"/>
      <c r="C22" s="197"/>
      <c r="D22" s="197"/>
      <c r="E22" s="197"/>
      <c r="F22" s="197"/>
    </row>
    <row r="23" spans="1:6" x14ac:dyDescent="0.3">
      <c r="A23" s="197"/>
      <c r="B23" s="198"/>
      <c r="C23" s="197"/>
      <c r="D23" s="197"/>
      <c r="E23" s="197"/>
      <c r="F23" s="197"/>
    </row>
    <row r="24" spans="1:6" ht="16.5" customHeight="1" x14ac:dyDescent="0.3">
      <c r="A24" s="197"/>
      <c r="B24" s="198"/>
      <c r="C24" s="197"/>
      <c r="D24" s="197"/>
      <c r="E24" s="197"/>
      <c r="F24" s="197"/>
    </row>
    <row r="25" spans="1:6" ht="16.5" customHeight="1" x14ac:dyDescent="0.3">
      <c r="A25" s="197"/>
      <c r="B25" s="198"/>
      <c r="C25" s="197"/>
      <c r="D25" s="197"/>
      <c r="E25" s="197"/>
      <c r="F25" s="197"/>
    </row>
    <row r="26" spans="1:6" ht="16.5" customHeight="1" x14ac:dyDescent="0.3">
      <c r="A26" s="197"/>
      <c r="B26" s="198"/>
      <c r="C26" s="197"/>
      <c r="D26" s="197"/>
      <c r="E26" s="197"/>
      <c r="F26" s="197"/>
    </row>
    <row r="27" spans="1:6" ht="16.5" customHeight="1" x14ac:dyDescent="0.3">
      <c r="A27" s="197"/>
      <c r="B27" s="198"/>
      <c r="C27" s="197"/>
      <c r="D27" s="197"/>
      <c r="E27" s="197"/>
      <c r="F27" s="197"/>
    </row>
    <row r="28" spans="1:6" ht="16.5" customHeight="1" x14ac:dyDescent="0.3">
      <c r="A28" s="197"/>
      <c r="B28" s="198"/>
      <c r="C28" s="197"/>
      <c r="D28" s="197"/>
      <c r="E28" s="197"/>
      <c r="F28" s="197"/>
    </row>
    <row r="29" spans="1:6" ht="16.5" customHeight="1" x14ac:dyDescent="0.3">
      <c r="A29" s="197"/>
      <c r="B29" s="198"/>
      <c r="C29" s="197"/>
      <c r="D29" s="197"/>
      <c r="E29" s="197"/>
      <c r="F29" s="197"/>
    </row>
    <row r="30" spans="1:6" ht="16.5" customHeight="1" x14ac:dyDescent="0.3">
      <c r="A30" s="197"/>
      <c r="B30" s="198"/>
      <c r="C30" s="197"/>
      <c r="D30" s="197"/>
      <c r="E30" s="197"/>
      <c r="F30" s="197"/>
    </row>
    <row r="31" spans="1:6" ht="16.5" customHeight="1" x14ac:dyDescent="0.3">
      <c r="A31" s="197"/>
      <c r="B31" s="198"/>
      <c r="C31" s="197"/>
      <c r="D31" s="197"/>
      <c r="E31" s="197"/>
      <c r="F31" s="197"/>
    </row>
    <row r="32" spans="1:6" ht="16.5" customHeight="1" x14ac:dyDescent="0.3">
      <c r="A32" s="197"/>
      <c r="B32" s="198"/>
      <c r="C32" s="197"/>
      <c r="D32" s="197"/>
      <c r="E32" s="197"/>
      <c r="F32" s="197"/>
    </row>
    <row r="33" spans="1:6" ht="16.5" customHeight="1" x14ac:dyDescent="0.3">
      <c r="A33" s="197"/>
      <c r="B33" s="198"/>
      <c r="C33" s="197"/>
      <c r="D33" s="197"/>
      <c r="E33" s="197"/>
      <c r="F33" s="197"/>
    </row>
    <row r="34" spans="1:6" x14ac:dyDescent="0.3">
      <c r="A34" s="197"/>
      <c r="B34" s="198"/>
      <c r="C34" s="197"/>
      <c r="D34" s="197"/>
      <c r="E34" s="197"/>
      <c r="F34" s="197"/>
    </row>
    <row r="35" spans="1:6" x14ac:dyDescent="0.3">
      <c r="A35" s="197"/>
      <c r="B35" s="198"/>
      <c r="C35" s="197"/>
      <c r="D35" s="197"/>
      <c r="E35" s="197"/>
      <c r="F35" s="197"/>
    </row>
    <row r="36" spans="1:6" x14ac:dyDescent="0.3">
      <c r="A36" s="197"/>
      <c r="B36" s="198"/>
      <c r="C36" s="197"/>
      <c r="D36" s="197"/>
      <c r="E36" s="197"/>
      <c r="F36" s="197"/>
    </row>
    <row r="37" spans="1:6" x14ac:dyDescent="0.3">
      <c r="A37" s="197"/>
      <c r="B37" s="198"/>
      <c r="C37" s="197"/>
      <c r="D37" s="197"/>
      <c r="E37" s="197"/>
      <c r="F37" s="197"/>
    </row>
    <row r="38" spans="1:6" x14ac:dyDescent="0.3">
      <c r="A38" s="197"/>
      <c r="B38" s="198"/>
      <c r="C38" s="197"/>
      <c r="D38" s="197"/>
      <c r="E38" s="197"/>
      <c r="F38" s="197"/>
    </row>
    <row r="39" spans="1:6" x14ac:dyDescent="0.3">
      <c r="A39" s="197"/>
      <c r="B39" s="198"/>
      <c r="C39" s="197"/>
      <c r="D39" s="197"/>
      <c r="E39" s="197"/>
      <c r="F39" s="197"/>
    </row>
    <row r="40" spans="1:6" x14ac:dyDescent="0.3">
      <c r="A40" s="197"/>
      <c r="B40" s="198"/>
      <c r="C40" s="197"/>
      <c r="D40" s="197"/>
      <c r="E40" s="197"/>
      <c r="F40" s="197"/>
    </row>
    <row r="41" spans="1:6" x14ac:dyDescent="0.3">
      <c r="A41" s="197"/>
      <c r="B41" s="198"/>
      <c r="C41" s="197"/>
      <c r="D41" s="197"/>
      <c r="E41" s="197"/>
      <c r="F41" s="197"/>
    </row>
    <row r="42" spans="1:6" x14ac:dyDescent="0.3">
      <c r="A42" s="197"/>
      <c r="B42" s="198"/>
      <c r="C42" s="197"/>
      <c r="D42" s="197"/>
      <c r="E42" s="197"/>
      <c r="F42" s="197"/>
    </row>
    <row r="43" spans="1:6" x14ac:dyDescent="0.3">
      <c r="A43" s="197"/>
      <c r="B43" s="198"/>
      <c r="C43" s="197"/>
      <c r="D43" s="197"/>
      <c r="E43" s="197"/>
      <c r="F43" s="197"/>
    </row>
    <row r="48" spans="1:6" s="168" customFormat="1" x14ac:dyDescent="0.3">
      <c r="C48" s="164"/>
      <c r="D48" s="164"/>
      <c r="E48" s="164"/>
      <c r="F48" s="164"/>
    </row>
    <row r="49" spans="1:6" s="168" customFormat="1" x14ac:dyDescent="0.3">
      <c r="A49" s="164"/>
      <c r="B49" s="164"/>
      <c r="C49" s="164"/>
      <c r="D49" s="164"/>
      <c r="E49" s="164"/>
      <c r="F49" s="164"/>
    </row>
    <row r="50" spans="1:6" s="168" customFormat="1" x14ac:dyDescent="0.3">
      <c r="A50" s="164"/>
      <c r="B50" s="164"/>
      <c r="C50" s="164"/>
      <c r="D50" s="164"/>
      <c r="E50" s="164"/>
      <c r="F50" s="16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K29" sqref="K29"/>
    </sheetView>
  </sheetViews>
  <sheetFormatPr defaultColWidth="8" defaultRowHeight="14.25" customHeight="1" x14ac:dyDescent="0.2"/>
  <cols>
    <col min="1" max="16384" width="8" style="154"/>
  </cols>
  <sheetData/>
  <printOptions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election activeCell="K29" sqref="K29"/>
    </sheetView>
  </sheetViews>
  <sheetFormatPr defaultColWidth="8" defaultRowHeight="14.25" customHeight="1" x14ac:dyDescent="0.2"/>
  <cols>
    <col min="1" max="10" width="8.625" style="154" customWidth="1"/>
    <col min="11" max="16384" width="8" style="154"/>
  </cols>
  <sheetData>
    <row r="1" spans="1:8" ht="16.5" x14ac:dyDescent="0.3">
      <c r="A1" s="155"/>
      <c r="B1" s="155"/>
      <c r="C1" s="155"/>
      <c r="D1" s="155"/>
      <c r="E1" s="155"/>
      <c r="F1" s="155"/>
      <c r="G1" s="155"/>
      <c r="H1" s="155"/>
    </row>
    <row r="3" spans="1:8" x14ac:dyDescent="0.2">
      <c r="A3" s="156"/>
      <c r="B3" s="156"/>
      <c r="C3" s="157"/>
      <c r="D3" s="156"/>
      <c r="E3" s="156"/>
      <c r="F3" s="156"/>
      <c r="G3" s="156"/>
      <c r="H3" s="156"/>
    </row>
    <row r="4" spans="1:8" x14ac:dyDescent="0.2">
      <c r="A4" s="156"/>
      <c r="B4" s="156"/>
      <c r="C4" s="157"/>
      <c r="D4" s="156"/>
      <c r="E4" s="156"/>
      <c r="F4" s="156"/>
      <c r="G4" s="156"/>
      <c r="H4" s="156"/>
    </row>
    <row r="5" spans="1:8" x14ac:dyDescent="0.2">
      <c r="A5" s="156"/>
      <c r="B5" s="157"/>
      <c r="C5" s="157"/>
      <c r="D5" s="156"/>
      <c r="E5" s="156"/>
      <c r="F5" s="156"/>
      <c r="G5" s="156"/>
      <c r="H5" s="156"/>
    </row>
    <row r="6" spans="1:8" x14ac:dyDescent="0.2">
      <c r="A6" s="156"/>
      <c r="B6" s="156"/>
      <c r="C6" s="157"/>
      <c r="D6" s="156"/>
      <c r="E6" s="156"/>
      <c r="F6" s="156"/>
      <c r="G6" s="156"/>
      <c r="H6" s="156"/>
    </row>
    <row r="7" spans="1:8" x14ac:dyDescent="0.2">
      <c r="A7" s="156"/>
      <c r="B7" s="156"/>
      <c r="C7" s="157"/>
      <c r="D7" s="156"/>
      <c r="E7" s="156"/>
      <c r="F7" s="156"/>
      <c r="G7" s="156"/>
      <c r="H7" s="156"/>
    </row>
    <row r="8" spans="1:8" x14ac:dyDescent="0.2">
      <c r="A8" s="156"/>
      <c r="B8" s="156"/>
      <c r="C8" s="157"/>
      <c r="D8" s="156"/>
      <c r="E8" s="156"/>
      <c r="F8" s="156"/>
      <c r="G8" s="156"/>
      <c r="H8" s="156"/>
    </row>
    <row r="9" spans="1:8" x14ac:dyDescent="0.2">
      <c r="A9" s="156"/>
      <c r="B9" s="157"/>
      <c r="C9" s="157"/>
      <c r="D9" s="156"/>
      <c r="E9" s="156"/>
      <c r="F9" s="156"/>
      <c r="G9" s="156"/>
      <c r="H9" s="156"/>
    </row>
    <row r="10" spans="1:8" x14ac:dyDescent="0.2">
      <c r="A10" s="156"/>
      <c r="B10" s="157"/>
      <c r="C10" s="157"/>
      <c r="D10" s="156"/>
      <c r="E10" s="156"/>
      <c r="F10" s="156"/>
      <c r="G10" s="156"/>
      <c r="H10" s="156"/>
    </row>
    <row r="11" spans="1:8" x14ac:dyDescent="0.2">
      <c r="A11" s="156"/>
      <c r="B11" s="156"/>
      <c r="C11" s="157"/>
      <c r="D11" s="156"/>
      <c r="E11" s="156"/>
      <c r="F11" s="156"/>
      <c r="G11" s="156"/>
      <c r="H11" s="156"/>
    </row>
    <row r="12" spans="1:8" x14ac:dyDescent="0.2">
      <c r="A12" s="156"/>
      <c r="B12" s="156"/>
      <c r="C12" s="157"/>
      <c r="D12" s="156"/>
      <c r="E12" s="156"/>
      <c r="F12" s="156"/>
      <c r="G12" s="156"/>
      <c r="H12" s="156"/>
    </row>
    <row r="13" spans="1:8" x14ac:dyDescent="0.2">
      <c r="A13" s="156"/>
      <c r="B13" s="156"/>
      <c r="C13" s="157"/>
      <c r="D13" s="156"/>
      <c r="E13" s="156"/>
      <c r="F13" s="156"/>
      <c r="G13" s="156"/>
      <c r="H13" s="156"/>
    </row>
    <row r="14" spans="1:8" x14ac:dyDescent="0.2">
      <c r="A14" s="156"/>
      <c r="B14" s="157"/>
      <c r="C14" s="157"/>
      <c r="D14" s="156"/>
      <c r="E14" s="156"/>
      <c r="F14" s="156"/>
      <c r="G14" s="156"/>
      <c r="H14" s="156"/>
    </row>
    <row r="15" spans="1:8" x14ac:dyDescent="0.2">
      <c r="A15" s="156"/>
      <c r="B15" s="157"/>
      <c r="C15" s="157"/>
      <c r="D15" s="156"/>
      <c r="E15" s="156"/>
      <c r="F15" s="156"/>
      <c r="G15" s="156"/>
      <c r="H15" s="156"/>
    </row>
    <row r="16" spans="1:8" x14ac:dyDescent="0.2">
      <c r="A16" s="156"/>
      <c r="B16" s="157"/>
      <c r="C16" s="157"/>
      <c r="D16" s="156"/>
      <c r="E16" s="156"/>
      <c r="F16" s="156"/>
      <c r="G16" s="156"/>
      <c r="H16" s="156"/>
    </row>
    <row r="17" spans="1:8" x14ac:dyDescent="0.2">
      <c r="A17" s="156"/>
      <c r="B17" s="157"/>
      <c r="C17" s="157"/>
      <c r="D17" s="156"/>
      <c r="E17" s="156"/>
      <c r="F17" s="156"/>
      <c r="G17" s="156"/>
      <c r="H17" s="156"/>
    </row>
    <row r="18" spans="1:8" x14ac:dyDescent="0.2">
      <c r="A18" s="156"/>
      <c r="B18" s="157"/>
      <c r="C18" s="157"/>
      <c r="D18" s="156"/>
      <c r="E18" s="156"/>
      <c r="F18" s="156"/>
      <c r="G18" s="156"/>
      <c r="H18" s="156"/>
    </row>
    <row r="19" spans="1:8" x14ac:dyDescent="0.2">
      <c r="A19" s="156"/>
      <c r="B19" s="157"/>
      <c r="C19" s="157"/>
      <c r="D19" s="156"/>
      <c r="E19" s="156"/>
      <c r="F19" s="156"/>
      <c r="G19" s="156"/>
      <c r="H19" s="156"/>
    </row>
    <row r="20" spans="1:8" x14ac:dyDescent="0.2">
      <c r="A20" s="156"/>
      <c r="B20" s="156"/>
      <c r="C20" s="157"/>
      <c r="D20" s="156"/>
      <c r="E20" s="156"/>
      <c r="F20" s="156"/>
      <c r="G20" s="156"/>
      <c r="H20" s="156"/>
    </row>
    <row r="21" spans="1:8" x14ac:dyDescent="0.2">
      <c r="A21" s="156"/>
      <c r="B21" s="157"/>
      <c r="C21" s="157"/>
      <c r="D21" s="156"/>
      <c r="E21" s="156"/>
      <c r="F21" s="156"/>
      <c r="G21" s="156"/>
      <c r="H21" s="156"/>
    </row>
    <row r="22" spans="1:8" x14ac:dyDescent="0.2">
      <c r="A22" s="156"/>
      <c r="B22" s="156"/>
      <c r="C22" s="157"/>
      <c r="D22" s="156"/>
      <c r="E22" s="156"/>
      <c r="F22" s="156"/>
      <c r="G22" s="156"/>
      <c r="H22" s="156"/>
    </row>
    <row r="23" spans="1:8" x14ac:dyDescent="0.2">
      <c r="A23" s="156"/>
      <c r="B23" s="157"/>
      <c r="C23" s="157"/>
      <c r="D23" s="156"/>
      <c r="E23" s="156"/>
      <c r="F23" s="156"/>
      <c r="G23" s="156"/>
      <c r="H23" s="156"/>
    </row>
    <row r="24" spans="1:8" x14ac:dyDescent="0.2">
      <c r="A24" s="156"/>
      <c r="B24" s="156"/>
      <c r="C24" s="157"/>
      <c r="D24" s="156"/>
      <c r="E24" s="156"/>
      <c r="F24" s="156"/>
      <c r="G24" s="156"/>
      <c r="H24" s="156"/>
    </row>
    <row r="25" spans="1:8" x14ac:dyDescent="0.2">
      <c r="A25" s="156"/>
      <c r="B25" s="157"/>
      <c r="C25" s="157"/>
      <c r="D25" s="156"/>
      <c r="E25" s="156"/>
      <c r="F25" s="156"/>
      <c r="G25" s="156"/>
      <c r="H25" s="156"/>
    </row>
    <row r="26" spans="1:8" x14ac:dyDescent="0.2">
      <c r="A26" s="156"/>
      <c r="B26" s="156"/>
      <c r="C26" s="157"/>
      <c r="D26" s="156"/>
      <c r="E26" s="156"/>
      <c r="F26" s="156"/>
      <c r="G26" s="156"/>
      <c r="H26" s="156"/>
    </row>
    <row r="27" spans="1:8" x14ac:dyDescent="0.2">
      <c r="A27" s="156"/>
      <c r="B27" s="157"/>
      <c r="C27" s="157"/>
      <c r="D27" s="156"/>
      <c r="E27" s="156"/>
      <c r="F27" s="156"/>
      <c r="G27" s="156"/>
      <c r="H27" s="156"/>
    </row>
    <row r="28" spans="1:8" x14ac:dyDescent="0.2">
      <c r="A28" s="156"/>
      <c r="B28" s="156"/>
      <c r="C28" s="157"/>
      <c r="D28" s="156"/>
      <c r="E28" s="156"/>
      <c r="F28" s="156"/>
      <c r="G28" s="156"/>
      <c r="H28" s="156"/>
    </row>
    <row r="29" spans="1:8" x14ac:dyDescent="0.2">
      <c r="A29" s="156"/>
      <c r="B29" s="157"/>
      <c r="C29" s="157"/>
      <c r="D29" s="156"/>
      <c r="E29" s="156"/>
      <c r="F29" s="156"/>
      <c r="G29" s="156"/>
      <c r="H29" s="156"/>
    </row>
    <row r="30" spans="1:8" x14ac:dyDescent="0.2">
      <c r="A30" s="156"/>
      <c r="B30" s="157"/>
      <c r="C30" s="157"/>
      <c r="D30" s="156"/>
      <c r="E30" s="156"/>
      <c r="F30" s="156"/>
      <c r="G30" s="156"/>
      <c r="H30" s="156"/>
    </row>
    <row r="31" spans="1:8" x14ac:dyDescent="0.2">
      <c r="A31" s="156"/>
      <c r="B31" s="156"/>
      <c r="C31" s="157"/>
      <c r="D31" s="156"/>
      <c r="E31" s="156"/>
      <c r="F31" s="156"/>
      <c r="G31" s="156"/>
      <c r="H31" s="156"/>
    </row>
    <row r="32" spans="1:8" x14ac:dyDescent="0.2">
      <c r="A32" s="156"/>
      <c r="B32" s="157"/>
      <c r="C32" s="157"/>
      <c r="D32" s="156"/>
      <c r="E32" s="156"/>
      <c r="F32" s="156"/>
      <c r="G32" s="156"/>
      <c r="H32" s="156"/>
    </row>
    <row r="33" spans="1:8" x14ac:dyDescent="0.2">
      <c r="A33" s="156"/>
      <c r="B33" s="156"/>
      <c r="C33" s="157"/>
      <c r="D33" s="156"/>
      <c r="E33" s="156"/>
      <c r="F33" s="156"/>
      <c r="G33" s="156"/>
      <c r="H33" s="156"/>
    </row>
    <row r="34" spans="1:8" x14ac:dyDescent="0.2">
      <c r="A34" s="156"/>
      <c r="B34" s="157"/>
      <c r="C34" s="157"/>
      <c r="D34" s="156"/>
      <c r="E34" s="156"/>
      <c r="F34" s="156"/>
      <c r="G34" s="156"/>
      <c r="H34" s="156"/>
    </row>
    <row r="35" spans="1:8" x14ac:dyDescent="0.2">
      <c r="A35" s="156"/>
      <c r="B35" s="156"/>
      <c r="C35" s="157"/>
      <c r="D35" s="156"/>
      <c r="E35" s="156"/>
      <c r="F35" s="156"/>
      <c r="G35" s="156"/>
      <c r="H35" s="156"/>
    </row>
    <row r="36" spans="1:8" x14ac:dyDescent="0.2">
      <c r="A36" s="156"/>
      <c r="B36" s="157"/>
      <c r="C36" s="157"/>
      <c r="D36" s="156"/>
      <c r="E36" s="156"/>
      <c r="F36" s="156"/>
      <c r="G36" s="156"/>
      <c r="H36" s="156"/>
    </row>
    <row r="37" spans="1:8" x14ac:dyDescent="0.2">
      <c r="A37" s="156"/>
      <c r="B37" s="156"/>
      <c r="C37" s="157"/>
      <c r="D37" s="156"/>
      <c r="E37" s="156"/>
      <c r="F37" s="156"/>
      <c r="G37" s="156"/>
      <c r="H37" s="156"/>
    </row>
    <row r="38" spans="1:8" x14ac:dyDescent="0.2">
      <c r="A38" s="156"/>
      <c r="B38" s="156"/>
      <c r="C38" s="157"/>
      <c r="D38" s="156"/>
      <c r="E38" s="156"/>
      <c r="F38" s="156"/>
      <c r="G38" s="156"/>
      <c r="H38" s="156"/>
    </row>
    <row r="39" spans="1:8" x14ac:dyDescent="0.2">
      <c r="A39" s="156"/>
      <c r="B39" s="157"/>
      <c r="C39" s="157"/>
      <c r="D39" s="156"/>
      <c r="E39" s="156"/>
      <c r="F39" s="156"/>
      <c r="G39" s="156"/>
      <c r="H39" s="156"/>
    </row>
    <row r="40" spans="1:8" x14ac:dyDescent="0.2">
      <c r="A40" s="156"/>
      <c r="B40" s="157"/>
      <c r="C40" s="157"/>
      <c r="D40" s="156"/>
      <c r="E40" s="156"/>
      <c r="F40" s="156"/>
      <c r="G40" s="156"/>
      <c r="H40" s="156"/>
    </row>
    <row r="41" spans="1:8" x14ac:dyDescent="0.2">
      <c r="A41" s="156"/>
      <c r="B41" s="157"/>
      <c r="C41" s="157"/>
      <c r="D41" s="156"/>
      <c r="E41" s="156"/>
      <c r="F41" s="156"/>
      <c r="G41" s="156"/>
      <c r="H41" s="156"/>
    </row>
    <row r="42" spans="1:8" x14ac:dyDescent="0.2">
      <c r="A42" s="156"/>
      <c r="B42" s="157"/>
      <c r="C42" s="157"/>
      <c r="D42" s="156"/>
      <c r="E42" s="156"/>
      <c r="F42" s="156"/>
      <c r="G42" s="156"/>
      <c r="H42" s="156"/>
    </row>
    <row r="43" spans="1:8" x14ac:dyDescent="0.2">
      <c r="A43" s="156"/>
      <c r="B43" s="157"/>
      <c r="C43" s="157"/>
      <c r="D43" s="156"/>
      <c r="E43" s="156"/>
      <c r="F43" s="156"/>
      <c r="G43" s="156"/>
      <c r="H43" s="156"/>
    </row>
    <row r="44" spans="1:8" x14ac:dyDescent="0.2">
      <c r="A44" s="156"/>
      <c r="B44" s="157"/>
      <c r="C44" s="157"/>
      <c r="D44" s="156"/>
      <c r="E44" s="156"/>
      <c r="F44" s="156"/>
      <c r="G44" s="156"/>
      <c r="H44" s="156"/>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141"/>
  <sheetViews>
    <sheetView workbookViewId="0">
      <selection activeCell="K29" sqref="K29"/>
    </sheetView>
  </sheetViews>
  <sheetFormatPr defaultColWidth="9" defaultRowHeight="14.25" customHeight="1" x14ac:dyDescent="0.2"/>
  <cols>
    <col min="1" max="7" width="8.625" style="154" customWidth="1"/>
    <col min="8" max="10" width="9" style="154" customWidth="1"/>
    <col min="11" max="11" width="15.375" style="154" customWidth="1"/>
    <col min="12" max="12" width="39.25" style="154" customWidth="1"/>
    <col min="13" max="13" width="16.125" style="154" customWidth="1"/>
    <col min="14" max="14" width="24" style="154" customWidth="1"/>
    <col min="15" max="16" width="9.25" style="154" customWidth="1"/>
    <col min="17" max="19" width="9" style="154" customWidth="1"/>
    <col min="20" max="20" width="15.375" style="154" customWidth="1"/>
    <col min="21" max="21" width="39.25" style="154" customWidth="1"/>
    <col min="22" max="22" width="16.125" style="154" customWidth="1"/>
    <col min="23" max="23" width="24" style="154" customWidth="1"/>
    <col min="24" max="25" width="9.25" style="154" customWidth="1"/>
    <col min="26" max="26" width="9" style="154" customWidth="1"/>
    <col min="27" max="16384" width="9" style="154"/>
  </cols>
  <sheetData>
    <row r="1" spans="11:25" ht="15" x14ac:dyDescent="0.25">
      <c r="K1" s="158"/>
      <c r="L1" s="158"/>
      <c r="M1" s="158"/>
      <c r="N1" s="158"/>
      <c r="O1" s="158"/>
      <c r="P1" s="158"/>
      <c r="T1" s="158"/>
      <c r="U1" s="158"/>
      <c r="V1" s="158"/>
      <c r="W1" s="158"/>
      <c r="X1" s="158"/>
      <c r="Y1" s="158"/>
    </row>
    <row r="2" spans="11:25" ht="15" x14ac:dyDescent="0.25">
      <c r="K2" s="158"/>
      <c r="L2" s="158"/>
      <c r="M2" s="158"/>
      <c r="N2" s="158"/>
      <c r="O2" s="158"/>
      <c r="P2" s="158"/>
      <c r="T2" s="158"/>
      <c r="U2" s="158"/>
      <c r="V2" s="158"/>
      <c r="W2" s="158"/>
      <c r="X2" s="158"/>
      <c r="Y2" s="158"/>
    </row>
    <row r="3" spans="11:25" ht="15" x14ac:dyDescent="0.25">
      <c r="K3" s="158"/>
      <c r="L3" s="158"/>
      <c r="M3" s="158"/>
      <c r="N3" s="158"/>
      <c r="O3" s="158"/>
      <c r="P3" s="158"/>
      <c r="T3" s="158"/>
      <c r="U3" s="158"/>
      <c r="V3" s="158"/>
      <c r="W3" s="158"/>
      <c r="X3" s="158"/>
      <c r="Y3" s="158"/>
    </row>
    <row r="4" spans="11:25" ht="15" x14ac:dyDescent="0.25">
      <c r="K4" s="158"/>
      <c r="L4" s="158"/>
      <c r="M4" s="158"/>
      <c r="N4" s="158"/>
      <c r="O4" s="158"/>
      <c r="P4" s="158"/>
      <c r="T4" s="158"/>
      <c r="U4" s="158"/>
      <c r="V4" s="158"/>
      <c r="W4" s="158"/>
      <c r="X4" s="158"/>
      <c r="Y4" s="158"/>
    </row>
    <row r="5" spans="11:25" ht="15" x14ac:dyDescent="0.25">
      <c r="K5" s="158"/>
      <c r="L5" s="158"/>
      <c r="M5" s="158"/>
      <c r="N5" s="158"/>
      <c r="O5" s="158"/>
      <c r="P5" s="158"/>
      <c r="T5" s="158"/>
      <c r="U5" s="158"/>
      <c r="V5" s="158"/>
      <c r="W5" s="158"/>
      <c r="X5" s="158"/>
      <c r="Y5" s="158"/>
    </row>
    <row r="6" spans="11:25" ht="15" x14ac:dyDescent="0.25">
      <c r="K6" s="158"/>
      <c r="L6" s="158"/>
      <c r="M6" s="158"/>
      <c r="N6" s="158"/>
      <c r="O6" s="158"/>
      <c r="P6" s="158"/>
      <c r="T6" s="158"/>
      <c r="U6" s="158"/>
      <c r="V6" s="158"/>
      <c r="W6" s="158"/>
      <c r="X6" s="158"/>
      <c r="Y6" s="158"/>
    </row>
    <row r="7" spans="11:25" ht="15" x14ac:dyDescent="0.25">
      <c r="K7" s="158"/>
      <c r="L7" s="158"/>
      <c r="M7" s="158"/>
      <c r="N7" s="158"/>
      <c r="O7" s="158"/>
      <c r="P7" s="158"/>
      <c r="T7" s="158"/>
      <c r="U7" s="158"/>
      <c r="V7" s="158"/>
      <c r="W7" s="158"/>
      <c r="X7" s="158"/>
      <c r="Y7" s="158"/>
    </row>
    <row r="8" spans="11:25" ht="15" x14ac:dyDescent="0.25">
      <c r="K8" s="158"/>
      <c r="L8" s="158"/>
      <c r="M8" s="158"/>
      <c r="N8" s="158"/>
      <c r="O8" s="158"/>
      <c r="P8" s="158"/>
      <c r="T8" s="158"/>
      <c r="U8" s="158"/>
      <c r="V8" s="158"/>
      <c r="W8" s="158"/>
      <c r="X8" s="158"/>
      <c r="Y8" s="158"/>
    </row>
    <row r="9" spans="11:25" ht="15" x14ac:dyDescent="0.25">
      <c r="K9" s="158"/>
      <c r="L9" s="158"/>
      <c r="M9" s="158"/>
      <c r="N9" s="158"/>
      <c r="O9" s="158"/>
      <c r="P9" s="158"/>
      <c r="T9" s="158"/>
      <c r="U9" s="158"/>
      <c r="V9" s="158"/>
      <c r="W9" s="158"/>
      <c r="X9" s="158"/>
      <c r="Y9" s="158"/>
    </row>
    <row r="10" spans="11:25" ht="15" x14ac:dyDescent="0.25">
      <c r="K10" s="158"/>
      <c r="L10" s="158"/>
      <c r="M10" s="158"/>
      <c r="N10" s="158"/>
      <c r="O10" s="158"/>
      <c r="P10" s="158"/>
      <c r="T10" s="158"/>
      <c r="U10" s="158"/>
      <c r="V10" s="158"/>
      <c r="W10" s="158"/>
      <c r="X10" s="158"/>
      <c r="Y10" s="158"/>
    </row>
    <row r="11" spans="11:25" ht="15" x14ac:dyDescent="0.25">
      <c r="K11" s="158"/>
      <c r="L11" s="158"/>
      <c r="M11" s="158"/>
      <c r="N11" s="158"/>
      <c r="O11" s="158"/>
      <c r="P11" s="158"/>
      <c r="T11" s="158"/>
      <c r="U11" s="158"/>
      <c r="V11" s="158"/>
      <c r="W11" s="158"/>
      <c r="X11" s="158"/>
      <c r="Y11" s="158"/>
    </row>
    <row r="12" spans="11:25" ht="15" x14ac:dyDescent="0.25">
      <c r="K12" s="158"/>
      <c r="L12" s="158"/>
      <c r="M12" s="158"/>
      <c r="N12" s="158"/>
      <c r="O12" s="158"/>
      <c r="P12" s="158"/>
      <c r="T12" s="158"/>
      <c r="U12" s="158"/>
      <c r="V12" s="158"/>
      <c r="W12" s="158"/>
      <c r="X12" s="158"/>
      <c r="Y12" s="158"/>
    </row>
    <row r="13" spans="11:25" ht="15" x14ac:dyDescent="0.25">
      <c r="K13" s="158"/>
      <c r="L13" s="158"/>
      <c r="M13" s="158"/>
      <c r="N13" s="158"/>
      <c r="O13" s="158"/>
      <c r="P13" s="158"/>
      <c r="T13" s="158"/>
      <c r="U13" s="158"/>
      <c r="V13" s="158"/>
      <c r="W13" s="158"/>
      <c r="X13" s="158"/>
      <c r="Y13" s="158"/>
    </row>
    <row r="14" spans="11:25" ht="15" x14ac:dyDescent="0.25">
      <c r="K14" s="158"/>
      <c r="L14" s="158"/>
      <c r="M14" s="158"/>
      <c r="N14" s="158"/>
      <c r="O14" s="158"/>
      <c r="P14" s="158"/>
      <c r="T14" s="158"/>
      <c r="U14" s="158"/>
      <c r="V14" s="158"/>
      <c r="W14" s="158"/>
      <c r="X14" s="158"/>
      <c r="Y14" s="158"/>
    </row>
    <row r="15" spans="11:25" ht="15" x14ac:dyDescent="0.25">
      <c r="K15" s="158"/>
      <c r="L15" s="158"/>
      <c r="M15" s="158"/>
      <c r="N15" s="158"/>
      <c r="O15" s="158"/>
      <c r="P15" s="158"/>
      <c r="T15" s="158"/>
      <c r="U15" s="158"/>
      <c r="V15" s="158"/>
      <c r="W15" s="158"/>
      <c r="X15" s="158"/>
      <c r="Y15" s="158"/>
    </row>
    <row r="16" spans="11:25" ht="15" x14ac:dyDescent="0.25">
      <c r="K16" s="158"/>
      <c r="L16" s="158"/>
      <c r="M16" s="158"/>
      <c r="N16" s="158"/>
      <c r="O16" s="158"/>
      <c r="P16" s="158"/>
      <c r="T16" s="158"/>
      <c r="U16" s="158"/>
      <c r="V16" s="158"/>
      <c r="W16" s="158"/>
      <c r="X16" s="158"/>
      <c r="Y16" s="158"/>
    </row>
    <row r="17" spans="11:25" ht="15" x14ac:dyDescent="0.25">
      <c r="K17" s="158"/>
      <c r="L17" s="158"/>
      <c r="M17" s="158"/>
      <c r="N17" s="158"/>
      <c r="O17" s="158"/>
      <c r="P17" s="158"/>
      <c r="T17" s="158"/>
      <c r="U17" s="158"/>
      <c r="V17" s="158"/>
      <c r="W17" s="158"/>
      <c r="X17" s="158"/>
      <c r="Y17" s="158"/>
    </row>
    <row r="18" spans="11:25" ht="15" x14ac:dyDescent="0.25">
      <c r="K18" s="158"/>
      <c r="L18" s="158"/>
      <c r="M18" s="158"/>
      <c r="N18" s="158"/>
      <c r="O18" s="158"/>
      <c r="P18" s="158"/>
      <c r="T18" s="158"/>
      <c r="U18" s="158"/>
      <c r="V18" s="158"/>
      <c r="W18" s="158"/>
      <c r="X18" s="158"/>
      <c r="Y18" s="158"/>
    </row>
    <row r="19" spans="11:25" ht="15" x14ac:dyDescent="0.25">
      <c r="K19" s="158"/>
      <c r="L19" s="158"/>
      <c r="M19" s="158"/>
      <c r="N19" s="158"/>
      <c r="O19" s="158"/>
      <c r="P19" s="158"/>
      <c r="T19" s="158"/>
      <c r="U19" s="158"/>
      <c r="V19" s="158"/>
      <c r="W19" s="158"/>
      <c r="X19" s="158"/>
      <c r="Y19" s="158"/>
    </row>
    <row r="20" spans="11:25" ht="15" x14ac:dyDescent="0.25">
      <c r="K20" s="158"/>
      <c r="L20" s="158"/>
      <c r="M20" s="158"/>
      <c r="N20" s="158"/>
      <c r="O20" s="158"/>
      <c r="P20" s="158"/>
      <c r="T20" s="158"/>
      <c r="U20" s="158"/>
      <c r="V20" s="158"/>
      <c r="W20" s="158"/>
      <c r="X20" s="158"/>
      <c r="Y20" s="158"/>
    </row>
    <row r="21" spans="11:25" ht="15" x14ac:dyDescent="0.25">
      <c r="K21" s="158"/>
      <c r="L21" s="158"/>
      <c r="M21" s="158"/>
      <c r="N21" s="158"/>
      <c r="O21" s="158"/>
      <c r="P21" s="158"/>
      <c r="T21" s="158"/>
      <c r="U21" s="158"/>
      <c r="V21" s="158"/>
      <c r="W21" s="158"/>
      <c r="X21" s="158"/>
      <c r="Y21" s="158"/>
    </row>
    <row r="22" spans="11:25" ht="15" x14ac:dyDescent="0.25">
      <c r="K22" s="158"/>
      <c r="L22" s="158"/>
      <c r="M22" s="158"/>
      <c r="N22" s="158"/>
      <c r="O22" s="158"/>
      <c r="P22" s="158"/>
      <c r="T22" s="158"/>
      <c r="U22" s="158"/>
      <c r="V22" s="158"/>
      <c r="W22" s="158"/>
      <c r="X22" s="158"/>
      <c r="Y22" s="158"/>
    </row>
    <row r="23" spans="11:25" ht="15" x14ac:dyDescent="0.25">
      <c r="K23" s="158"/>
      <c r="L23" s="158"/>
      <c r="M23" s="158"/>
      <c r="N23" s="158"/>
      <c r="O23" s="158"/>
      <c r="P23" s="158"/>
      <c r="T23" s="158"/>
      <c r="U23" s="158"/>
      <c r="V23" s="158"/>
      <c r="W23" s="158"/>
      <c r="X23" s="158"/>
      <c r="Y23" s="158"/>
    </row>
    <row r="24" spans="11:25" ht="15" x14ac:dyDescent="0.25">
      <c r="K24" s="158"/>
      <c r="L24" s="158"/>
      <c r="M24" s="158"/>
      <c r="N24" s="158"/>
      <c r="O24" s="158"/>
      <c r="P24" s="158"/>
      <c r="T24" s="158"/>
      <c r="U24" s="158"/>
      <c r="V24" s="158"/>
      <c r="W24" s="158"/>
      <c r="X24" s="158"/>
      <c r="Y24" s="158"/>
    </row>
    <row r="25" spans="11:25" ht="15" x14ac:dyDescent="0.25">
      <c r="K25" s="158"/>
      <c r="L25" s="158"/>
      <c r="M25" s="158"/>
      <c r="N25" s="158"/>
      <c r="O25" s="158"/>
      <c r="P25" s="158"/>
      <c r="T25" s="158"/>
      <c r="U25" s="158"/>
      <c r="V25" s="158"/>
      <c r="W25" s="158"/>
      <c r="X25" s="158"/>
      <c r="Y25" s="158"/>
    </row>
    <row r="26" spans="11:25" ht="15" x14ac:dyDescent="0.25">
      <c r="K26" s="158"/>
      <c r="L26" s="158"/>
      <c r="M26" s="158"/>
      <c r="N26" s="158"/>
      <c r="O26" s="158"/>
      <c r="P26" s="158"/>
      <c r="T26" s="158"/>
      <c r="U26" s="158"/>
      <c r="V26" s="158"/>
      <c r="W26" s="158"/>
      <c r="X26" s="158"/>
      <c r="Y26" s="158"/>
    </row>
    <row r="27" spans="11:25" ht="15" x14ac:dyDescent="0.25">
      <c r="K27" s="158"/>
      <c r="L27" s="158"/>
      <c r="M27" s="158"/>
      <c r="N27" s="158"/>
      <c r="O27" s="158"/>
      <c r="P27" s="158"/>
      <c r="T27" s="158"/>
      <c r="U27" s="158"/>
      <c r="V27" s="158"/>
      <c r="W27" s="158"/>
      <c r="X27" s="158"/>
      <c r="Y27" s="158"/>
    </row>
    <row r="28" spans="11:25" ht="15" x14ac:dyDescent="0.25">
      <c r="K28" s="158"/>
      <c r="L28" s="158"/>
      <c r="M28" s="158"/>
      <c r="N28" s="158"/>
      <c r="O28" s="158"/>
      <c r="P28" s="158"/>
      <c r="T28" s="158"/>
      <c r="U28" s="158"/>
      <c r="V28" s="158"/>
      <c r="W28" s="158"/>
      <c r="X28" s="158"/>
      <c r="Y28" s="158"/>
    </row>
    <row r="29" spans="11:25" ht="15" x14ac:dyDescent="0.25">
      <c r="K29" s="158"/>
      <c r="L29" s="158"/>
      <c r="M29" s="158"/>
      <c r="N29" s="158"/>
      <c r="O29" s="158"/>
      <c r="P29" s="158"/>
      <c r="T29" s="158"/>
      <c r="U29" s="158"/>
      <c r="V29" s="158"/>
      <c r="W29" s="158"/>
      <c r="X29" s="158"/>
      <c r="Y29" s="158"/>
    </row>
    <row r="30" spans="11:25" ht="15" x14ac:dyDescent="0.25">
      <c r="K30" s="158"/>
      <c r="L30" s="158"/>
      <c r="M30" s="158"/>
      <c r="N30" s="158"/>
      <c r="O30" s="158"/>
      <c r="P30" s="158"/>
      <c r="T30" s="158"/>
      <c r="U30" s="158"/>
      <c r="V30" s="158"/>
      <c r="W30" s="158"/>
      <c r="X30" s="158"/>
      <c r="Y30" s="158"/>
    </row>
    <row r="31" spans="11:25" ht="15" x14ac:dyDescent="0.25">
      <c r="K31" s="158"/>
      <c r="L31" s="158"/>
      <c r="M31" s="158"/>
      <c r="N31" s="158"/>
      <c r="O31" s="158"/>
      <c r="P31" s="158"/>
      <c r="T31" s="158"/>
      <c r="U31" s="158"/>
      <c r="V31" s="158"/>
      <c r="W31" s="158"/>
      <c r="X31" s="158"/>
      <c r="Y31" s="158"/>
    </row>
    <row r="32" spans="11:25" ht="15" x14ac:dyDescent="0.25">
      <c r="K32" s="158"/>
      <c r="L32" s="158"/>
      <c r="M32" s="158"/>
      <c r="N32" s="158"/>
      <c r="O32" s="158"/>
      <c r="P32" s="158"/>
      <c r="T32" s="158"/>
      <c r="U32" s="158"/>
      <c r="V32" s="158"/>
      <c r="W32" s="158"/>
      <c r="X32" s="158"/>
      <c r="Y32" s="158"/>
    </row>
    <row r="33" spans="11:25" ht="15" x14ac:dyDescent="0.25">
      <c r="K33" s="158"/>
      <c r="L33" s="158"/>
      <c r="M33" s="158"/>
      <c r="N33" s="158"/>
      <c r="O33" s="158"/>
      <c r="P33" s="158"/>
      <c r="T33" s="158"/>
      <c r="U33" s="158"/>
      <c r="V33" s="158"/>
      <c r="W33" s="158"/>
      <c r="X33" s="158"/>
      <c r="Y33" s="158"/>
    </row>
    <row r="34" spans="11:25" ht="15" x14ac:dyDescent="0.25">
      <c r="K34" s="158"/>
      <c r="L34" s="158"/>
      <c r="M34" s="158"/>
      <c r="N34" s="158"/>
      <c r="O34" s="158"/>
      <c r="P34" s="158"/>
      <c r="T34" s="158"/>
      <c r="U34" s="158"/>
      <c r="V34" s="158"/>
      <c r="W34" s="158"/>
      <c r="X34" s="158"/>
      <c r="Y34" s="158"/>
    </row>
    <row r="35" spans="11:25" ht="15" x14ac:dyDescent="0.25">
      <c r="K35" s="158"/>
      <c r="L35" s="158"/>
      <c r="M35" s="158"/>
      <c r="N35" s="158"/>
      <c r="O35" s="158"/>
      <c r="P35" s="158"/>
      <c r="T35" s="158"/>
      <c r="U35" s="158"/>
      <c r="V35" s="158"/>
      <c r="W35" s="158"/>
      <c r="X35" s="158"/>
      <c r="Y35" s="158"/>
    </row>
    <row r="36" spans="11:25" ht="15" x14ac:dyDescent="0.25">
      <c r="K36" s="158"/>
      <c r="L36" s="158"/>
      <c r="M36" s="158"/>
      <c r="N36" s="158"/>
      <c r="O36" s="158"/>
      <c r="P36" s="158"/>
      <c r="T36" s="158"/>
      <c r="U36" s="158"/>
      <c r="V36" s="158"/>
      <c r="W36" s="158"/>
      <c r="X36" s="158"/>
      <c r="Y36" s="158"/>
    </row>
    <row r="37" spans="11:25" ht="15" x14ac:dyDescent="0.25">
      <c r="K37" s="158"/>
      <c r="L37" s="158"/>
      <c r="M37" s="158"/>
      <c r="N37" s="158"/>
      <c r="O37" s="158"/>
      <c r="P37" s="158"/>
      <c r="T37" s="158"/>
      <c r="U37" s="158"/>
      <c r="V37" s="158"/>
      <c r="W37" s="158"/>
      <c r="X37" s="158"/>
      <c r="Y37" s="158"/>
    </row>
    <row r="38" spans="11:25" ht="15" x14ac:dyDescent="0.25">
      <c r="K38" s="158"/>
      <c r="L38" s="158"/>
      <c r="M38" s="158"/>
      <c r="N38" s="158"/>
      <c r="O38" s="158"/>
      <c r="P38" s="158"/>
      <c r="T38" s="158"/>
      <c r="U38" s="158"/>
      <c r="V38" s="158"/>
      <c r="W38" s="158"/>
      <c r="X38" s="158"/>
      <c r="Y38" s="158"/>
    </row>
    <row r="39" spans="11:25" ht="15" x14ac:dyDescent="0.25">
      <c r="K39" s="158"/>
      <c r="L39" s="158"/>
      <c r="M39" s="158"/>
      <c r="N39" s="158"/>
      <c r="O39" s="158"/>
      <c r="P39" s="158"/>
      <c r="T39" s="158"/>
      <c r="U39" s="158"/>
      <c r="V39" s="158"/>
      <c r="W39" s="158"/>
      <c r="X39" s="158"/>
      <c r="Y39" s="158"/>
    </row>
    <row r="40" spans="11:25" ht="15" x14ac:dyDescent="0.25">
      <c r="K40" s="158"/>
      <c r="L40" s="158"/>
      <c r="M40" s="158"/>
      <c r="N40" s="158"/>
      <c r="O40" s="158"/>
      <c r="P40" s="158"/>
      <c r="T40" s="158"/>
      <c r="U40" s="158"/>
      <c r="V40" s="158"/>
      <c r="W40" s="158"/>
      <c r="X40" s="158"/>
      <c r="Y40" s="158"/>
    </row>
    <row r="41" spans="11:25" ht="15" x14ac:dyDescent="0.25">
      <c r="K41" s="158"/>
      <c r="L41" s="158"/>
      <c r="M41" s="158"/>
      <c r="N41" s="158"/>
      <c r="O41" s="158"/>
      <c r="P41" s="158"/>
      <c r="T41" s="158"/>
      <c r="U41" s="158"/>
      <c r="V41" s="158"/>
      <c r="W41" s="158"/>
      <c r="X41" s="158"/>
      <c r="Y41" s="158"/>
    </row>
    <row r="42" spans="11:25" ht="15" x14ac:dyDescent="0.25">
      <c r="K42" s="158"/>
      <c r="L42" s="158"/>
      <c r="M42" s="158"/>
      <c r="N42" s="158"/>
      <c r="O42" s="158"/>
      <c r="P42" s="158"/>
      <c r="T42" s="158"/>
      <c r="U42" s="158"/>
      <c r="V42" s="158"/>
      <c r="W42" s="158"/>
      <c r="X42" s="158"/>
      <c r="Y42" s="158"/>
    </row>
    <row r="43" spans="11:25" ht="15" x14ac:dyDescent="0.25">
      <c r="K43" s="158"/>
      <c r="L43" s="158"/>
      <c r="M43" s="158"/>
      <c r="N43" s="158"/>
      <c r="O43" s="158"/>
      <c r="P43" s="158"/>
      <c r="T43" s="158"/>
      <c r="U43" s="158"/>
      <c r="V43" s="158"/>
      <c r="W43" s="158"/>
      <c r="X43" s="158"/>
      <c r="Y43" s="158"/>
    </row>
    <row r="44" spans="11:25" ht="15" x14ac:dyDescent="0.25">
      <c r="K44" s="158"/>
      <c r="L44" s="158"/>
      <c r="M44" s="158"/>
      <c r="N44" s="158"/>
      <c r="O44" s="158"/>
      <c r="P44" s="158"/>
      <c r="T44" s="158"/>
      <c r="U44" s="158"/>
      <c r="V44" s="158"/>
      <c r="W44" s="158"/>
      <c r="X44" s="158"/>
      <c r="Y44" s="158"/>
    </row>
    <row r="45" spans="11:25" ht="15" x14ac:dyDescent="0.25">
      <c r="K45" s="158"/>
      <c r="L45" s="158"/>
      <c r="M45" s="158"/>
      <c r="N45" s="158"/>
      <c r="O45" s="158"/>
      <c r="P45" s="158"/>
      <c r="T45" s="158"/>
      <c r="U45" s="158"/>
      <c r="V45" s="158"/>
      <c r="W45" s="158"/>
      <c r="X45" s="158"/>
      <c r="Y45" s="158"/>
    </row>
    <row r="46" spans="11:25" ht="15" x14ac:dyDescent="0.25">
      <c r="K46" s="158"/>
      <c r="L46" s="158"/>
      <c r="M46" s="158"/>
      <c r="N46" s="158"/>
      <c r="O46" s="158"/>
      <c r="P46" s="158"/>
      <c r="T46" s="158"/>
      <c r="U46" s="158"/>
      <c r="V46" s="158"/>
      <c r="W46" s="158"/>
      <c r="X46" s="158"/>
      <c r="Y46" s="158"/>
    </row>
    <row r="47" spans="11:25" ht="15" x14ac:dyDescent="0.25">
      <c r="K47" s="158"/>
      <c r="L47" s="158"/>
      <c r="M47" s="158"/>
      <c r="N47" s="158"/>
      <c r="O47" s="158"/>
      <c r="P47" s="158"/>
      <c r="T47" s="158"/>
      <c r="U47" s="158"/>
      <c r="V47" s="158"/>
      <c r="W47" s="158"/>
      <c r="X47" s="158"/>
      <c r="Y47" s="158"/>
    </row>
    <row r="48" spans="11:25" ht="15" x14ac:dyDescent="0.25">
      <c r="K48" s="158"/>
      <c r="L48" s="158"/>
      <c r="M48" s="158"/>
      <c r="N48" s="158"/>
      <c r="O48" s="158"/>
      <c r="P48" s="158"/>
      <c r="T48" s="158"/>
      <c r="U48" s="158"/>
      <c r="V48" s="158"/>
      <c r="W48" s="158"/>
      <c r="X48" s="158"/>
      <c r="Y48" s="158"/>
    </row>
    <row r="49" spans="1:25" ht="15" x14ac:dyDescent="0.25">
      <c r="K49" s="158"/>
      <c r="L49" s="158"/>
      <c r="M49" s="158"/>
      <c r="N49" s="158"/>
      <c r="O49" s="158"/>
      <c r="P49" s="158"/>
      <c r="T49" s="158"/>
      <c r="U49" s="158"/>
      <c r="V49" s="158"/>
      <c r="W49" s="158"/>
      <c r="X49" s="158"/>
      <c r="Y49" s="158"/>
    </row>
    <row r="50" spans="1:25" ht="15" x14ac:dyDescent="0.25">
      <c r="K50" s="158"/>
      <c r="L50" s="158"/>
      <c r="M50" s="158"/>
      <c r="N50" s="158"/>
      <c r="O50" s="158"/>
      <c r="P50" s="158"/>
      <c r="T50" s="158"/>
      <c r="U50" s="158"/>
      <c r="V50" s="158"/>
      <c r="W50" s="158"/>
      <c r="X50" s="158"/>
      <c r="Y50" s="158"/>
    </row>
    <row r="51" spans="1:25" ht="15" x14ac:dyDescent="0.25">
      <c r="K51" s="158"/>
      <c r="L51" s="158"/>
      <c r="M51" s="158"/>
      <c r="N51" s="158"/>
      <c r="O51" s="158"/>
      <c r="P51" s="158"/>
      <c r="T51" s="158"/>
      <c r="U51" s="158"/>
      <c r="V51" s="158"/>
      <c r="W51" s="158"/>
      <c r="X51" s="158"/>
      <c r="Y51" s="158"/>
    </row>
    <row r="52" spans="1:25" ht="18" x14ac:dyDescent="0.25">
      <c r="A52" s="159"/>
    </row>
    <row r="53" spans="1:25" ht="18" x14ac:dyDescent="0.25">
      <c r="A53" s="159"/>
    </row>
    <row r="54" spans="1:25" ht="18" x14ac:dyDescent="0.25">
      <c r="A54" s="159"/>
    </row>
    <row r="55" spans="1:25" ht="18" x14ac:dyDescent="0.25">
      <c r="A55" s="159"/>
    </row>
    <row r="56" spans="1:25" ht="18" x14ac:dyDescent="0.25">
      <c r="A56" s="159"/>
    </row>
    <row r="57" spans="1:25" ht="18" x14ac:dyDescent="0.25">
      <c r="A57" s="159"/>
    </row>
    <row r="58" spans="1:25" ht="18" x14ac:dyDescent="0.25">
      <c r="A58" s="159"/>
    </row>
    <row r="59" spans="1:25" ht="18" x14ac:dyDescent="0.25">
      <c r="A59" s="159"/>
    </row>
    <row r="60" spans="1:25" ht="18" x14ac:dyDescent="0.25">
      <c r="A60" s="159"/>
    </row>
    <row r="61" spans="1:25" ht="18" x14ac:dyDescent="0.25">
      <c r="A61" s="159"/>
    </row>
    <row r="62" spans="1:25" ht="18" x14ac:dyDescent="0.25">
      <c r="A62" s="159"/>
    </row>
    <row r="63" spans="1:25" ht="18" x14ac:dyDescent="0.25">
      <c r="A63" s="159"/>
    </row>
    <row r="64" spans="1:25" ht="18" x14ac:dyDescent="0.25">
      <c r="A64" s="159"/>
    </row>
    <row r="65" spans="1:1" ht="18" x14ac:dyDescent="0.25">
      <c r="A65" s="159"/>
    </row>
    <row r="66" spans="1:1" ht="18" x14ac:dyDescent="0.25">
      <c r="A66" s="159"/>
    </row>
    <row r="67" spans="1:1" ht="18" x14ac:dyDescent="0.25">
      <c r="A67" s="159"/>
    </row>
    <row r="68" spans="1:1" ht="18" x14ac:dyDescent="0.25">
      <c r="A68" s="159"/>
    </row>
    <row r="69" spans="1:1" ht="18" x14ac:dyDescent="0.25">
      <c r="A69" s="159"/>
    </row>
    <row r="70" spans="1:1" ht="18" x14ac:dyDescent="0.25">
      <c r="A70" s="159"/>
    </row>
    <row r="71" spans="1:1" ht="18" x14ac:dyDescent="0.25">
      <c r="A71" s="159"/>
    </row>
    <row r="72" spans="1:1" ht="18" x14ac:dyDescent="0.25">
      <c r="A72" s="159"/>
    </row>
    <row r="73" spans="1:1" ht="18" x14ac:dyDescent="0.25">
      <c r="A73" s="159"/>
    </row>
    <row r="74" spans="1:1" ht="18" x14ac:dyDescent="0.25">
      <c r="A74" s="159"/>
    </row>
    <row r="75" spans="1:1" ht="18" x14ac:dyDescent="0.25">
      <c r="A75" s="159"/>
    </row>
    <row r="76" spans="1:1" ht="18" x14ac:dyDescent="0.25">
      <c r="A76" s="159"/>
    </row>
    <row r="77" spans="1:1" ht="18" x14ac:dyDescent="0.25">
      <c r="A77" s="159"/>
    </row>
    <row r="78" spans="1:1" ht="18" x14ac:dyDescent="0.25">
      <c r="A78" s="159"/>
    </row>
    <row r="79" spans="1:1" ht="18" x14ac:dyDescent="0.25">
      <c r="A79" s="159"/>
    </row>
    <row r="80" spans="1:1" ht="18" x14ac:dyDescent="0.25">
      <c r="A80" s="159"/>
    </row>
    <row r="81" spans="1:1" ht="18" x14ac:dyDescent="0.25">
      <c r="A81" s="159"/>
    </row>
    <row r="82" spans="1:1" ht="18" x14ac:dyDescent="0.25">
      <c r="A82" s="159"/>
    </row>
    <row r="83" spans="1:1" ht="18" x14ac:dyDescent="0.25">
      <c r="A83" s="159"/>
    </row>
    <row r="84" spans="1:1" ht="18" x14ac:dyDescent="0.25">
      <c r="A84" s="159"/>
    </row>
    <row r="85" spans="1:1" ht="18" x14ac:dyDescent="0.25">
      <c r="A85" s="159"/>
    </row>
    <row r="86" spans="1:1" ht="18" x14ac:dyDescent="0.25">
      <c r="A86" s="159"/>
    </row>
    <row r="87" spans="1:1" ht="18" x14ac:dyDescent="0.25">
      <c r="A87" s="159"/>
    </row>
    <row r="88" spans="1:1" ht="18" x14ac:dyDescent="0.25">
      <c r="A88" s="159"/>
    </row>
    <row r="89" spans="1:1" ht="18" x14ac:dyDescent="0.25">
      <c r="A89" s="159"/>
    </row>
    <row r="90" spans="1:1" ht="18" x14ac:dyDescent="0.25">
      <c r="A90" s="159"/>
    </row>
    <row r="91" spans="1:1" ht="18" x14ac:dyDescent="0.25">
      <c r="A91" s="159"/>
    </row>
    <row r="92" spans="1:1" ht="18" x14ac:dyDescent="0.25">
      <c r="A92" s="159"/>
    </row>
    <row r="93" spans="1:1" ht="18" x14ac:dyDescent="0.25">
      <c r="A93" s="159"/>
    </row>
    <row r="94" spans="1:1" ht="18" x14ac:dyDescent="0.25">
      <c r="A94" s="159"/>
    </row>
    <row r="95" spans="1:1" ht="18" x14ac:dyDescent="0.25">
      <c r="A95" s="159"/>
    </row>
    <row r="96" spans="1:1" ht="18" x14ac:dyDescent="0.25">
      <c r="A96" s="159"/>
    </row>
    <row r="97" spans="1:1" ht="18" x14ac:dyDescent="0.25">
      <c r="A97" s="159"/>
    </row>
    <row r="98" spans="1:1" ht="18" x14ac:dyDescent="0.25">
      <c r="A98" s="159"/>
    </row>
    <row r="99" spans="1:1" ht="18" x14ac:dyDescent="0.25">
      <c r="A99" s="159"/>
    </row>
    <row r="100" spans="1:1" ht="18" x14ac:dyDescent="0.25">
      <c r="A100" s="159"/>
    </row>
    <row r="101" spans="1:1" ht="18" x14ac:dyDescent="0.25">
      <c r="A101" s="159"/>
    </row>
    <row r="102" spans="1:1" ht="18" x14ac:dyDescent="0.25">
      <c r="A102" s="159"/>
    </row>
    <row r="103" spans="1:1" ht="18" x14ac:dyDescent="0.25">
      <c r="A103" s="159"/>
    </row>
    <row r="104" spans="1:1" ht="18" x14ac:dyDescent="0.25">
      <c r="A104" s="159"/>
    </row>
    <row r="105" spans="1:1" ht="18" x14ac:dyDescent="0.25">
      <c r="A105" s="159"/>
    </row>
    <row r="106" spans="1:1" ht="18" x14ac:dyDescent="0.25">
      <c r="A106" s="159"/>
    </row>
    <row r="107" spans="1:1" ht="18" x14ac:dyDescent="0.25">
      <c r="A107" s="159"/>
    </row>
    <row r="108" spans="1:1" ht="18" x14ac:dyDescent="0.25">
      <c r="A108" s="159"/>
    </row>
    <row r="109" spans="1:1" ht="18" x14ac:dyDescent="0.25">
      <c r="A109" s="159"/>
    </row>
    <row r="110" spans="1:1" ht="18" x14ac:dyDescent="0.25">
      <c r="A110" s="159"/>
    </row>
    <row r="111" spans="1:1" ht="18" x14ac:dyDescent="0.25">
      <c r="A111" s="159"/>
    </row>
    <row r="112" spans="1:1" ht="18" x14ac:dyDescent="0.25">
      <c r="A112" s="159"/>
    </row>
    <row r="113" spans="1:1" ht="18" x14ac:dyDescent="0.25">
      <c r="A113" s="159"/>
    </row>
    <row r="114" spans="1:1" ht="18" x14ac:dyDescent="0.25">
      <c r="A114" s="159"/>
    </row>
    <row r="115" spans="1:1" ht="18" x14ac:dyDescent="0.25">
      <c r="A115" s="159"/>
    </row>
    <row r="116" spans="1:1" ht="18" x14ac:dyDescent="0.25">
      <c r="A116" s="159"/>
    </row>
    <row r="117" spans="1:1" ht="18" x14ac:dyDescent="0.25">
      <c r="A117" s="159"/>
    </row>
    <row r="118" spans="1:1" ht="18" x14ac:dyDescent="0.25">
      <c r="A118" s="159"/>
    </row>
    <row r="119" spans="1:1" ht="18" x14ac:dyDescent="0.25">
      <c r="A119" s="159"/>
    </row>
    <row r="120" spans="1:1" ht="18" x14ac:dyDescent="0.25">
      <c r="A120" s="159"/>
    </row>
    <row r="121" spans="1:1" ht="18" x14ac:dyDescent="0.25">
      <c r="A121" s="159"/>
    </row>
    <row r="122" spans="1:1" ht="18" x14ac:dyDescent="0.25">
      <c r="A122" s="159"/>
    </row>
    <row r="123" spans="1:1" ht="18" x14ac:dyDescent="0.25">
      <c r="A123" s="159"/>
    </row>
    <row r="124" spans="1:1" ht="18" x14ac:dyDescent="0.25">
      <c r="A124" s="159"/>
    </row>
    <row r="125" spans="1:1" ht="18" x14ac:dyDescent="0.25">
      <c r="A125" s="159"/>
    </row>
    <row r="126" spans="1:1" ht="18" x14ac:dyDescent="0.25">
      <c r="A126" s="159"/>
    </row>
    <row r="127" spans="1:1" ht="18" x14ac:dyDescent="0.25">
      <c r="A127" s="159"/>
    </row>
    <row r="128" spans="1:1" ht="18" x14ac:dyDescent="0.25">
      <c r="A128" s="159"/>
    </row>
    <row r="129" spans="1:1" ht="18" x14ac:dyDescent="0.25">
      <c r="A129" s="159"/>
    </row>
    <row r="130" spans="1:1" ht="18" x14ac:dyDescent="0.25">
      <c r="A130" s="159"/>
    </row>
    <row r="131" spans="1:1" ht="18" x14ac:dyDescent="0.25">
      <c r="A131" s="159"/>
    </row>
    <row r="132" spans="1:1" ht="18" x14ac:dyDescent="0.25">
      <c r="A132" s="159"/>
    </row>
    <row r="133" spans="1:1" ht="18" x14ac:dyDescent="0.25">
      <c r="A133" s="159"/>
    </row>
    <row r="134" spans="1:1" ht="18" x14ac:dyDescent="0.25">
      <c r="A134" s="159"/>
    </row>
    <row r="135" spans="1:1" ht="18" x14ac:dyDescent="0.25">
      <c r="A135" s="159"/>
    </row>
    <row r="136" spans="1:1" ht="18" x14ac:dyDescent="0.25">
      <c r="A136" s="159"/>
    </row>
    <row r="137" spans="1:1" ht="18" x14ac:dyDescent="0.25">
      <c r="A137" s="159"/>
    </row>
    <row r="138" spans="1:1" ht="18" x14ac:dyDescent="0.25">
      <c r="A138" s="159"/>
    </row>
    <row r="139" spans="1:1" ht="18" x14ac:dyDescent="0.25">
      <c r="A139" s="159"/>
    </row>
    <row r="140" spans="1:1" ht="18" x14ac:dyDescent="0.25">
      <c r="A140" s="159"/>
    </row>
    <row r="141" spans="1:1" ht="18" x14ac:dyDescent="0.25">
      <c r="A141" s="159"/>
    </row>
    <row r="142" spans="1:1" ht="18" x14ac:dyDescent="0.25">
      <c r="A142" s="159"/>
    </row>
    <row r="143" spans="1:1" ht="18" x14ac:dyDescent="0.25">
      <c r="A143" s="159"/>
    </row>
    <row r="144" spans="1:1" ht="18" x14ac:dyDescent="0.25">
      <c r="A144" s="159"/>
    </row>
    <row r="145" spans="1:1" ht="18" x14ac:dyDescent="0.25">
      <c r="A145" s="159"/>
    </row>
    <row r="146" spans="1:1" ht="18" x14ac:dyDescent="0.25">
      <c r="A146" s="159"/>
    </row>
    <row r="147" spans="1:1" ht="18" x14ac:dyDescent="0.25">
      <c r="A147" s="159"/>
    </row>
    <row r="148" spans="1:1" ht="18" x14ac:dyDescent="0.25">
      <c r="A148" s="159"/>
    </row>
    <row r="149" spans="1:1" ht="18" x14ac:dyDescent="0.25">
      <c r="A149" s="159"/>
    </row>
    <row r="150" spans="1:1" ht="18" x14ac:dyDescent="0.25">
      <c r="A150" s="159"/>
    </row>
    <row r="151" spans="1:1" ht="18" x14ac:dyDescent="0.25">
      <c r="A151" s="159"/>
    </row>
    <row r="152" spans="1:1" ht="18" x14ac:dyDescent="0.25">
      <c r="A152" s="159"/>
    </row>
    <row r="153" spans="1:1" ht="18" x14ac:dyDescent="0.25">
      <c r="A153" s="159"/>
    </row>
    <row r="154" spans="1:1" ht="18" x14ac:dyDescent="0.25">
      <c r="A154" s="159"/>
    </row>
    <row r="155" spans="1:1" ht="18" x14ac:dyDescent="0.25">
      <c r="A155" s="159"/>
    </row>
    <row r="156" spans="1:1" ht="18" x14ac:dyDescent="0.25">
      <c r="A156" s="159"/>
    </row>
    <row r="157" spans="1:1" ht="18" x14ac:dyDescent="0.25">
      <c r="A157" s="159"/>
    </row>
    <row r="158" spans="1:1" ht="18" x14ac:dyDescent="0.25">
      <c r="A158" s="159"/>
    </row>
    <row r="159" spans="1:1" ht="18" x14ac:dyDescent="0.25">
      <c r="A159" s="159"/>
    </row>
    <row r="160" spans="1:1" ht="18" x14ac:dyDescent="0.25">
      <c r="A160" s="159"/>
    </row>
    <row r="161" spans="1:1" ht="18" x14ac:dyDescent="0.25">
      <c r="A161" s="159"/>
    </row>
    <row r="162" spans="1:1" ht="18" x14ac:dyDescent="0.25">
      <c r="A162" s="159"/>
    </row>
    <row r="163" spans="1:1" ht="18" x14ac:dyDescent="0.25">
      <c r="A163" s="159"/>
    </row>
    <row r="164" spans="1:1" ht="18" x14ac:dyDescent="0.25">
      <c r="A164" s="159"/>
    </row>
    <row r="165" spans="1:1" ht="18" x14ac:dyDescent="0.25">
      <c r="A165" s="159"/>
    </row>
    <row r="166" spans="1:1" ht="18" x14ac:dyDescent="0.25">
      <c r="A166" s="159"/>
    </row>
    <row r="167" spans="1:1" ht="18" x14ac:dyDescent="0.25">
      <c r="A167" s="159"/>
    </row>
    <row r="168" spans="1:1" ht="18" x14ac:dyDescent="0.25">
      <c r="A168" s="159"/>
    </row>
    <row r="169" spans="1:1" ht="18" x14ac:dyDescent="0.25">
      <c r="A169" s="159"/>
    </row>
    <row r="170" spans="1:1" ht="18" x14ac:dyDescent="0.25">
      <c r="A170" s="159"/>
    </row>
    <row r="171" spans="1:1" ht="18" x14ac:dyDescent="0.25">
      <c r="A171" s="159"/>
    </row>
    <row r="172" spans="1:1" ht="18" x14ac:dyDescent="0.25">
      <c r="A172" s="159"/>
    </row>
    <row r="173" spans="1:1" ht="18" x14ac:dyDescent="0.25">
      <c r="A173" s="159"/>
    </row>
    <row r="174" spans="1:1" ht="18" x14ac:dyDescent="0.25">
      <c r="A174" s="159"/>
    </row>
    <row r="175" spans="1:1" ht="18" x14ac:dyDescent="0.25">
      <c r="A175" s="159"/>
    </row>
    <row r="176" spans="1:1" ht="18" x14ac:dyDescent="0.25">
      <c r="A176" s="159"/>
    </row>
    <row r="177" spans="1:1" ht="18" x14ac:dyDescent="0.25">
      <c r="A177" s="159"/>
    </row>
    <row r="178" spans="1:1" ht="18" x14ac:dyDescent="0.25">
      <c r="A178" s="159"/>
    </row>
    <row r="179" spans="1:1" ht="18" x14ac:dyDescent="0.25">
      <c r="A179" s="159"/>
    </row>
    <row r="180" spans="1:1" ht="18" x14ac:dyDescent="0.25">
      <c r="A180" s="159"/>
    </row>
    <row r="181" spans="1:1" ht="18" x14ac:dyDescent="0.25">
      <c r="A181" s="159"/>
    </row>
    <row r="182" spans="1:1" ht="18" x14ac:dyDescent="0.25">
      <c r="A182" s="159"/>
    </row>
    <row r="183" spans="1:1" ht="18" x14ac:dyDescent="0.25">
      <c r="A183" s="159"/>
    </row>
    <row r="184" spans="1:1" ht="18" x14ac:dyDescent="0.25">
      <c r="A184" s="159"/>
    </row>
    <row r="185" spans="1:1" ht="18" x14ac:dyDescent="0.25">
      <c r="A185" s="159"/>
    </row>
    <row r="186" spans="1:1" ht="18" x14ac:dyDescent="0.25">
      <c r="A186" s="159"/>
    </row>
    <row r="187" spans="1:1" ht="18" x14ac:dyDescent="0.25">
      <c r="A187" s="159"/>
    </row>
    <row r="188" spans="1:1" ht="18" x14ac:dyDescent="0.25">
      <c r="A188" s="159"/>
    </row>
    <row r="189" spans="1:1" ht="18" x14ac:dyDescent="0.25">
      <c r="A189" s="159"/>
    </row>
    <row r="190" spans="1:1" ht="18" x14ac:dyDescent="0.25">
      <c r="A190" s="159"/>
    </row>
    <row r="191" spans="1:1" ht="18" x14ac:dyDescent="0.25">
      <c r="A191" s="159"/>
    </row>
    <row r="192" spans="1:1" ht="18" x14ac:dyDescent="0.25">
      <c r="A192" s="159"/>
    </row>
    <row r="193" spans="1:1" ht="18" x14ac:dyDescent="0.25">
      <c r="A193" s="159"/>
    </row>
    <row r="194" spans="1:1" ht="18" x14ac:dyDescent="0.25">
      <c r="A194" s="159"/>
    </row>
    <row r="195" spans="1:1" ht="18" x14ac:dyDescent="0.25">
      <c r="A195" s="159"/>
    </row>
    <row r="196" spans="1:1" ht="18" x14ac:dyDescent="0.25">
      <c r="A196" s="159"/>
    </row>
    <row r="197" spans="1:1" ht="18" x14ac:dyDescent="0.25">
      <c r="A197" s="159"/>
    </row>
    <row r="198" spans="1:1" ht="18" x14ac:dyDescent="0.25">
      <c r="A198" s="159"/>
    </row>
    <row r="199" spans="1:1" ht="18" x14ac:dyDescent="0.25">
      <c r="A199" s="159"/>
    </row>
    <row r="200" spans="1:1" ht="18" x14ac:dyDescent="0.25">
      <c r="A200" s="159"/>
    </row>
    <row r="201" spans="1:1" ht="18" x14ac:dyDescent="0.25">
      <c r="A201" s="159"/>
    </row>
    <row r="202" spans="1:1" ht="18" x14ac:dyDescent="0.25">
      <c r="A202" s="159"/>
    </row>
    <row r="203" spans="1:1" ht="18" x14ac:dyDescent="0.25">
      <c r="A203" s="159"/>
    </row>
    <row r="204" spans="1:1" ht="18" x14ac:dyDescent="0.25">
      <c r="A204" s="159"/>
    </row>
    <row r="205" spans="1:1" ht="18" x14ac:dyDescent="0.25">
      <c r="A205" s="159"/>
    </row>
    <row r="206" spans="1:1" ht="18" x14ac:dyDescent="0.25">
      <c r="A206" s="159"/>
    </row>
    <row r="207" spans="1:1" ht="18" x14ac:dyDescent="0.25">
      <c r="A207" s="159"/>
    </row>
    <row r="208" spans="1:1" ht="18" x14ac:dyDescent="0.25">
      <c r="A208" s="159"/>
    </row>
    <row r="209" spans="1:1" ht="18" x14ac:dyDescent="0.25">
      <c r="A209" s="159"/>
    </row>
    <row r="210" spans="1:1" ht="18" x14ac:dyDescent="0.25">
      <c r="A210" s="159"/>
    </row>
    <row r="211" spans="1:1" ht="18" x14ac:dyDescent="0.25">
      <c r="A211" s="159"/>
    </row>
    <row r="212" spans="1:1" ht="18" x14ac:dyDescent="0.25">
      <c r="A212" s="159"/>
    </row>
    <row r="213" spans="1:1" ht="18" x14ac:dyDescent="0.25">
      <c r="A213" s="159"/>
    </row>
    <row r="214" spans="1:1" ht="18" x14ac:dyDescent="0.25">
      <c r="A214" s="159"/>
    </row>
    <row r="215" spans="1:1" ht="18" x14ac:dyDescent="0.25">
      <c r="A215" s="159"/>
    </row>
    <row r="216" spans="1:1" ht="18" x14ac:dyDescent="0.25">
      <c r="A216" s="159"/>
    </row>
    <row r="217" spans="1:1" ht="18" x14ac:dyDescent="0.25">
      <c r="A217" s="159"/>
    </row>
    <row r="218" spans="1:1" ht="18" x14ac:dyDescent="0.25">
      <c r="A218" s="159"/>
    </row>
    <row r="219" spans="1:1" ht="18" x14ac:dyDescent="0.25">
      <c r="A219" s="159"/>
    </row>
    <row r="220" spans="1:1" ht="18" x14ac:dyDescent="0.25">
      <c r="A220" s="159"/>
    </row>
    <row r="221" spans="1:1" ht="18" x14ac:dyDescent="0.25">
      <c r="A221" s="159"/>
    </row>
    <row r="222" spans="1:1" ht="18" x14ac:dyDescent="0.25">
      <c r="A222" s="159"/>
    </row>
    <row r="223" spans="1:1" ht="18" x14ac:dyDescent="0.25">
      <c r="A223" s="159"/>
    </row>
    <row r="224" spans="1:1" ht="18" x14ac:dyDescent="0.25">
      <c r="A224" s="159"/>
    </row>
    <row r="225" spans="1:1" ht="18" x14ac:dyDescent="0.25">
      <c r="A225" s="159"/>
    </row>
    <row r="226" spans="1:1" ht="18" x14ac:dyDescent="0.25">
      <c r="A226" s="159"/>
    </row>
    <row r="227" spans="1:1" ht="18" x14ac:dyDescent="0.25">
      <c r="A227" s="159"/>
    </row>
    <row r="228" spans="1:1" ht="18" x14ac:dyDescent="0.25">
      <c r="A228" s="159"/>
    </row>
    <row r="229" spans="1:1" ht="18" x14ac:dyDescent="0.25">
      <c r="A229" s="159"/>
    </row>
    <row r="230" spans="1:1" ht="18" x14ac:dyDescent="0.25">
      <c r="A230" s="159"/>
    </row>
    <row r="231" spans="1:1" ht="18" x14ac:dyDescent="0.25">
      <c r="A231" s="159"/>
    </row>
    <row r="232" spans="1:1" ht="18" x14ac:dyDescent="0.25">
      <c r="A232" s="159"/>
    </row>
    <row r="233" spans="1:1" ht="18" x14ac:dyDescent="0.25">
      <c r="A233" s="159"/>
    </row>
    <row r="234" spans="1:1" ht="18" x14ac:dyDescent="0.25">
      <c r="A234" s="159"/>
    </row>
    <row r="235" spans="1:1" ht="18" x14ac:dyDescent="0.25">
      <c r="A235" s="159"/>
    </row>
    <row r="236" spans="1:1" ht="18" x14ac:dyDescent="0.25">
      <c r="A236" s="159"/>
    </row>
    <row r="237" spans="1:1" ht="18" x14ac:dyDescent="0.25">
      <c r="A237" s="159"/>
    </row>
    <row r="238" spans="1:1" ht="18" x14ac:dyDescent="0.25">
      <c r="A238" s="159"/>
    </row>
    <row r="239" spans="1:1" ht="18" x14ac:dyDescent="0.25">
      <c r="A239" s="159"/>
    </row>
    <row r="240" spans="1:1" ht="18" x14ac:dyDescent="0.25">
      <c r="A240" s="159"/>
    </row>
    <row r="241" spans="1:1" ht="18" x14ac:dyDescent="0.25">
      <c r="A241" s="159"/>
    </row>
    <row r="242" spans="1:1" ht="18" x14ac:dyDescent="0.25">
      <c r="A242" s="159"/>
    </row>
    <row r="243" spans="1:1" ht="18" x14ac:dyDescent="0.25">
      <c r="A243" s="159"/>
    </row>
    <row r="244" spans="1:1" ht="18" x14ac:dyDescent="0.25">
      <c r="A244" s="159"/>
    </row>
    <row r="245" spans="1:1" ht="18" x14ac:dyDescent="0.25">
      <c r="A245" s="159"/>
    </row>
    <row r="246" spans="1:1" ht="18" x14ac:dyDescent="0.25">
      <c r="A246" s="159"/>
    </row>
    <row r="247" spans="1:1" ht="18" x14ac:dyDescent="0.25">
      <c r="A247" s="159"/>
    </row>
    <row r="248" spans="1:1" ht="18" x14ac:dyDescent="0.25">
      <c r="A248" s="159"/>
    </row>
    <row r="249" spans="1:1" ht="18" x14ac:dyDescent="0.25">
      <c r="A249" s="159"/>
    </row>
    <row r="250" spans="1:1" ht="18" x14ac:dyDescent="0.25">
      <c r="A250" s="159"/>
    </row>
    <row r="251" spans="1:1" ht="18" x14ac:dyDescent="0.25">
      <c r="A251" s="159"/>
    </row>
    <row r="252" spans="1:1" ht="18" x14ac:dyDescent="0.25">
      <c r="A252" s="159"/>
    </row>
    <row r="253" spans="1:1" ht="18" x14ac:dyDescent="0.25">
      <c r="A253" s="159"/>
    </row>
    <row r="254" spans="1:1" ht="18" x14ac:dyDescent="0.25">
      <c r="A254" s="159"/>
    </row>
    <row r="255" spans="1:1" ht="18" x14ac:dyDescent="0.25">
      <c r="A255" s="159"/>
    </row>
    <row r="256" spans="1:1" ht="18" x14ac:dyDescent="0.25">
      <c r="A256" s="159"/>
    </row>
    <row r="257" spans="1:1" ht="18" x14ac:dyDescent="0.25">
      <c r="A257" s="159"/>
    </row>
    <row r="258" spans="1:1" ht="18" x14ac:dyDescent="0.25">
      <c r="A258" s="159"/>
    </row>
    <row r="259" spans="1:1" ht="18" x14ac:dyDescent="0.25">
      <c r="A259" s="159"/>
    </row>
    <row r="260" spans="1:1" ht="18" x14ac:dyDescent="0.25">
      <c r="A260" s="159"/>
    </row>
    <row r="261" spans="1:1" ht="18" x14ac:dyDescent="0.25">
      <c r="A261" s="159"/>
    </row>
    <row r="262" spans="1:1" ht="18" x14ac:dyDescent="0.25">
      <c r="A262" s="159"/>
    </row>
    <row r="263" spans="1:1" ht="18" x14ac:dyDescent="0.25">
      <c r="A263" s="159"/>
    </row>
    <row r="264" spans="1:1" ht="18" x14ac:dyDescent="0.25">
      <c r="A264" s="159"/>
    </row>
    <row r="265" spans="1:1" ht="18" x14ac:dyDescent="0.25">
      <c r="A265" s="159"/>
    </row>
    <row r="266" spans="1:1" ht="18" x14ac:dyDescent="0.25">
      <c r="A266" s="159"/>
    </row>
    <row r="267" spans="1:1" ht="18" x14ac:dyDescent="0.25">
      <c r="A267" s="159"/>
    </row>
    <row r="268" spans="1:1" ht="18" x14ac:dyDescent="0.25">
      <c r="A268" s="159"/>
    </row>
    <row r="269" spans="1:1" ht="18" x14ac:dyDescent="0.25">
      <c r="A269" s="159"/>
    </row>
    <row r="270" spans="1:1" ht="18" x14ac:dyDescent="0.25">
      <c r="A270" s="159"/>
    </row>
    <row r="271" spans="1:1" ht="18" x14ac:dyDescent="0.25">
      <c r="A271" s="159"/>
    </row>
    <row r="272" spans="1:1" ht="18" x14ac:dyDescent="0.25">
      <c r="A272" s="159"/>
    </row>
    <row r="273" spans="1:1" ht="18" x14ac:dyDescent="0.25">
      <c r="A273" s="159"/>
    </row>
    <row r="274" spans="1:1" ht="18" x14ac:dyDescent="0.25">
      <c r="A274" s="159"/>
    </row>
    <row r="275" spans="1:1" ht="18" x14ac:dyDescent="0.25">
      <c r="A275" s="159"/>
    </row>
    <row r="276" spans="1:1" ht="18" x14ac:dyDescent="0.25">
      <c r="A276" s="159"/>
    </row>
    <row r="277" spans="1:1" ht="18" x14ac:dyDescent="0.25">
      <c r="A277" s="159"/>
    </row>
    <row r="278" spans="1:1" ht="18" x14ac:dyDescent="0.25">
      <c r="A278" s="159"/>
    </row>
    <row r="279" spans="1:1" ht="18" x14ac:dyDescent="0.25">
      <c r="A279" s="159"/>
    </row>
    <row r="280" spans="1:1" ht="18" x14ac:dyDescent="0.25">
      <c r="A280" s="159"/>
    </row>
    <row r="281" spans="1:1" ht="18" x14ac:dyDescent="0.25">
      <c r="A281" s="159"/>
    </row>
    <row r="282" spans="1:1" ht="18" x14ac:dyDescent="0.25">
      <c r="A282" s="159"/>
    </row>
    <row r="283" spans="1:1" ht="18" x14ac:dyDescent="0.25">
      <c r="A283" s="159"/>
    </row>
    <row r="284" spans="1:1" ht="18" x14ac:dyDescent="0.25">
      <c r="A284" s="159"/>
    </row>
    <row r="285" spans="1:1" ht="18" x14ac:dyDescent="0.25">
      <c r="A285" s="159"/>
    </row>
    <row r="286" spans="1:1" ht="18" x14ac:dyDescent="0.25">
      <c r="A286" s="159"/>
    </row>
    <row r="287" spans="1:1" ht="18" x14ac:dyDescent="0.25">
      <c r="A287" s="159"/>
    </row>
    <row r="288" spans="1:1" ht="18" x14ac:dyDescent="0.25">
      <c r="A288" s="159"/>
    </row>
    <row r="289" spans="1:1" ht="18" x14ac:dyDescent="0.25">
      <c r="A289" s="159"/>
    </row>
    <row r="290" spans="1:1" ht="18" x14ac:dyDescent="0.25">
      <c r="A290" s="159"/>
    </row>
    <row r="291" spans="1:1" ht="18" x14ac:dyDescent="0.25">
      <c r="A291" s="159"/>
    </row>
    <row r="292" spans="1:1" ht="18" x14ac:dyDescent="0.25">
      <c r="A292" s="159"/>
    </row>
    <row r="293" spans="1:1" ht="18" x14ac:dyDescent="0.25">
      <c r="A293" s="159"/>
    </row>
    <row r="294" spans="1:1" ht="18" x14ac:dyDescent="0.25">
      <c r="A294" s="159"/>
    </row>
    <row r="295" spans="1:1" ht="18" x14ac:dyDescent="0.25">
      <c r="A295" s="159"/>
    </row>
    <row r="296" spans="1:1" ht="18" x14ac:dyDescent="0.25">
      <c r="A296" s="159"/>
    </row>
    <row r="297" spans="1:1" ht="18" x14ac:dyDescent="0.25">
      <c r="A297" s="159"/>
    </row>
    <row r="298" spans="1:1" ht="18" x14ac:dyDescent="0.25">
      <c r="A298" s="159"/>
    </row>
    <row r="299" spans="1:1" ht="18" x14ac:dyDescent="0.25">
      <c r="A299" s="159"/>
    </row>
    <row r="300" spans="1:1" ht="18" x14ac:dyDescent="0.25">
      <c r="A300" s="159"/>
    </row>
    <row r="301" spans="1:1" ht="18" x14ac:dyDescent="0.25">
      <c r="A301" s="159"/>
    </row>
    <row r="302" spans="1:1" ht="18" x14ac:dyDescent="0.25">
      <c r="A302" s="159"/>
    </row>
    <row r="303" spans="1:1" ht="18" x14ac:dyDescent="0.25">
      <c r="A303" s="159"/>
    </row>
    <row r="304" spans="1:1" ht="18" x14ac:dyDescent="0.25">
      <c r="A304" s="159"/>
    </row>
    <row r="305" spans="1:1" ht="18" x14ac:dyDescent="0.25">
      <c r="A305" s="159"/>
    </row>
    <row r="306" spans="1:1" ht="18" x14ac:dyDescent="0.25">
      <c r="A306" s="159"/>
    </row>
    <row r="307" spans="1:1" ht="18" x14ac:dyDescent="0.25">
      <c r="A307" s="159"/>
    </row>
    <row r="308" spans="1:1" ht="18" x14ac:dyDescent="0.25">
      <c r="A308" s="159"/>
    </row>
    <row r="309" spans="1:1" ht="18" x14ac:dyDescent="0.25">
      <c r="A309" s="159"/>
    </row>
    <row r="310" spans="1:1" ht="18" x14ac:dyDescent="0.25">
      <c r="A310" s="159"/>
    </row>
    <row r="311" spans="1:1" ht="18" x14ac:dyDescent="0.25">
      <c r="A311" s="159"/>
    </row>
    <row r="312" spans="1:1" ht="18" x14ac:dyDescent="0.25">
      <c r="A312" s="159"/>
    </row>
    <row r="313" spans="1:1" ht="18" x14ac:dyDescent="0.25">
      <c r="A313" s="159"/>
    </row>
    <row r="314" spans="1:1" ht="18" x14ac:dyDescent="0.25">
      <c r="A314" s="159"/>
    </row>
    <row r="315" spans="1:1" ht="18" x14ac:dyDescent="0.25">
      <c r="A315" s="159"/>
    </row>
    <row r="316" spans="1:1" ht="18" x14ac:dyDescent="0.25">
      <c r="A316" s="159"/>
    </row>
    <row r="317" spans="1:1" ht="18" x14ac:dyDescent="0.25">
      <c r="A317" s="159"/>
    </row>
    <row r="318" spans="1:1" ht="18" x14ac:dyDescent="0.25">
      <c r="A318" s="159"/>
    </row>
    <row r="319" spans="1:1" ht="18" x14ac:dyDescent="0.25">
      <c r="A319" s="159"/>
    </row>
    <row r="320" spans="1:1" ht="18" x14ac:dyDescent="0.25">
      <c r="A320" s="159"/>
    </row>
    <row r="321" spans="1:1" ht="18" x14ac:dyDescent="0.25">
      <c r="A321" s="159"/>
    </row>
    <row r="322" spans="1:1" ht="18" x14ac:dyDescent="0.25">
      <c r="A322" s="159"/>
    </row>
    <row r="323" spans="1:1" ht="18" x14ac:dyDescent="0.25">
      <c r="A323" s="159"/>
    </row>
    <row r="324" spans="1:1" ht="18" x14ac:dyDescent="0.25">
      <c r="A324" s="159"/>
    </row>
    <row r="325" spans="1:1" ht="18" x14ac:dyDescent="0.25">
      <c r="A325" s="159"/>
    </row>
    <row r="326" spans="1:1" ht="18" x14ac:dyDescent="0.25">
      <c r="A326" s="159"/>
    </row>
    <row r="327" spans="1:1" ht="18" x14ac:dyDescent="0.25">
      <c r="A327" s="159"/>
    </row>
    <row r="328" spans="1:1" ht="18" x14ac:dyDescent="0.25">
      <c r="A328" s="159"/>
    </row>
    <row r="329" spans="1:1" ht="18" x14ac:dyDescent="0.25">
      <c r="A329" s="159"/>
    </row>
    <row r="330" spans="1:1" ht="18" x14ac:dyDescent="0.25">
      <c r="A330" s="159"/>
    </row>
    <row r="331" spans="1:1" ht="18" x14ac:dyDescent="0.25">
      <c r="A331" s="159"/>
    </row>
    <row r="332" spans="1:1" ht="18" x14ac:dyDescent="0.25">
      <c r="A332" s="159"/>
    </row>
    <row r="333" spans="1:1" ht="18" x14ac:dyDescent="0.25">
      <c r="A333" s="159"/>
    </row>
    <row r="334" spans="1:1" ht="18" x14ac:dyDescent="0.25">
      <c r="A334" s="159"/>
    </row>
    <row r="335" spans="1:1" ht="18" x14ac:dyDescent="0.25">
      <c r="A335" s="159"/>
    </row>
    <row r="336" spans="1:1" ht="18" x14ac:dyDescent="0.25">
      <c r="A336" s="159"/>
    </row>
    <row r="337" spans="1:1" ht="18" x14ac:dyDescent="0.25">
      <c r="A337" s="159"/>
    </row>
    <row r="338" spans="1:1" ht="18" x14ac:dyDescent="0.25">
      <c r="A338" s="159"/>
    </row>
    <row r="339" spans="1:1" ht="18" x14ac:dyDescent="0.25">
      <c r="A339" s="159"/>
    </row>
    <row r="340" spans="1:1" ht="18" x14ac:dyDescent="0.25">
      <c r="A340" s="159"/>
    </row>
    <row r="341" spans="1:1" ht="18" x14ac:dyDescent="0.25">
      <c r="A341" s="159"/>
    </row>
    <row r="342" spans="1:1" ht="18" x14ac:dyDescent="0.25">
      <c r="A342" s="159"/>
    </row>
    <row r="343" spans="1:1" ht="18" x14ac:dyDescent="0.25">
      <c r="A343" s="159"/>
    </row>
    <row r="344" spans="1:1" ht="18" x14ac:dyDescent="0.25">
      <c r="A344" s="159"/>
    </row>
    <row r="345" spans="1:1" ht="18" x14ac:dyDescent="0.25">
      <c r="A345" s="159"/>
    </row>
    <row r="346" spans="1:1" ht="18" x14ac:dyDescent="0.25">
      <c r="A346" s="159"/>
    </row>
    <row r="347" spans="1:1" ht="18" x14ac:dyDescent="0.25">
      <c r="A347" s="159"/>
    </row>
    <row r="348" spans="1:1" ht="18" x14ac:dyDescent="0.25">
      <c r="A348" s="159"/>
    </row>
    <row r="349" spans="1:1" ht="18" x14ac:dyDescent="0.25">
      <c r="A349" s="159"/>
    </row>
    <row r="350" spans="1:1" ht="18" x14ac:dyDescent="0.25">
      <c r="A350" s="159"/>
    </row>
    <row r="351" spans="1:1" ht="18" x14ac:dyDescent="0.25">
      <c r="A351" s="159"/>
    </row>
    <row r="352" spans="1:1" ht="18" x14ac:dyDescent="0.25">
      <c r="A352" s="159"/>
    </row>
    <row r="353" spans="1:1" ht="18" x14ac:dyDescent="0.25">
      <c r="A353" s="159"/>
    </row>
    <row r="354" spans="1:1" ht="18" x14ac:dyDescent="0.25">
      <c r="A354" s="159"/>
    </row>
    <row r="355" spans="1:1" ht="18" x14ac:dyDescent="0.25">
      <c r="A355" s="159"/>
    </row>
    <row r="356" spans="1:1" ht="18" x14ac:dyDescent="0.25">
      <c r="A356" s="159"/>
    </row>
    <row r="357" spans="1:1" ht="18" x14ac:dyDescent="0.25">
      <c r="A357" s="159"/>
    </row>
    <row r="358" spans="1:1" ht="18" x14ac:dyDescent="0.25">
      <c r="A358" s="159"/>
    </row>
    <row r="359" spans="1:1" ht="18" x14ac:dyDescent="0.25">
      <c r="A359" s="159"/>
    </row>
    <row r="360" spans="1:1" ht="18" x14ac:dyDescent="0.25">
      <c r="A360" s="159"/>
    </row>
    <row r="361" spans="1:1" ht="18" x14ac:dyDescent="0.25">
      <c r="A361" s="159"/>
    </row>
    <row r="362" spans="1:1" ht="18" x14ac:dyDescent="0.25">
      <c r="A362" s="159"/>
    </row>
    <row r="363" spans="1:1" ht="18" x14ac:dyDescent="0.25">
      <c r="A363" s="159"/>
    </row>
    <row r="364" spans="1:1" ht="18" x14ac:dyDescent="0.25">
      <c r="A364" s="159"/>
    </row>
    <row r="365" spans="1:1" ht="18" x14ac:dyDescent="0.25">
      <c r="A365" s="159"/>
    </row>
    <row r="366" spans="1:1" ht="18" x14ac:dyDescent="0.25">
      <c r="A366" s="159"/>
    </row>
    <row r="367" spans="1:1" ht="18" x14ac:dyDescent="0.25">
      <c r="A367" s="159"/>
    </row>
    <row r="368" spans="1:1" ht="18" x14ac:dyDescent="0.25">
      <c r="A368" s="159"/>
    </row>
    <row r="369" spans="1:1" ht="18" x14ac:dyDescent="0.25">
      <c r="A369" s="159"/>
    </row>
    <row r="370" spans="1:1" ht="18" x14ac:dyDescent="0.25">
      <c r="A370" s="159"/>
    </row>
    <row r="371" spans="1:1" ht="18" x14ac:dyDescent="0.25">
      <c r="A371" s="159"/>
    </row>
    <row r="372" spans="1:1" ht="18" x14ac:dyDescent="0.25">
      <c r="A372" s="159"/>
    </row>
    <row r="373" spans="1:1" ht="18" x14ac:dyDescent="0.25">
      <c r="A373" s="159"/>
    </row>
    <row r="374" spans="1:1" ht="18" x14ac:dyDescent="0.25">
      <c r="A374" s="159"/>
    </row>
    <row r="375" spans="1:1" ht="18" x14ac:dyDescent="0.25">
      <c r="A375" s="159"/>
    </row>
    <row r="376" spans="1:1" ht="18" x14ac:dyDescent="0.25">
      <c r="A376" s="159"/>
    </row>
    <row r="377" spans="1:1" ht="18" x14ac:dyDescent="0.25">
      <c r="A377" s="159"/>
    </row>
    <row r="378" spans="1:1" ht="18" x14ac:dyDescent="0.25">
      <c r="A378" s="159"/>
    </row>
    <row r="379" spans="1:1" ht="18" x14ac:dyDescent="0.25">
      <c r="A379" s="159"/>
    </row>
    <row r="380" spans="1:1" ht="18" x14ac:dyDescent="0.25">
      <c r="A380" s="159"/>
    </row>
    <row r="381" spans="1:1" ht="18" x14ac:dyDescent="0.25">
      <c r="A381" s="159"/>
    </row>
    <row r="382" spans="1:1" ht="18" x14ac:dyDescent="0.25">
      <c r="A382" s="159"/>
    </row>
    <row r="383" spans="1:1" ht="18" x14ac:dyDescent="0.25">
      <c r="A383" s="159"/>
    </row>
    <row r="384" spans="1:1" ht="18" x14ac:dyDescent="0.25">
      <c r="A384" s="159"/>
    </row>
    <row r="385" spans="1:1" ht="18" x14ac:dyDescent="0.25">
      <c r="A385" s="159"/>
    </row>
    <row r="386" spans="1:1" ht="18" x14ac:dyDescent="0.25">
      <c r="A386" s="159"/>
    </row>
    <row r="387" spans="1:1" ht="18" x14ac:dyDescent="0.25">
      <c r="A387" s="159"/>
    </row>
    <row r="388" spans="1:1" ht="18" x14ac:dyDescent="0.25">
      <c r="A388" s="159"/>
    </row>
    <row r="389" spans="1:1" ht="18" x14ac:dyDescent="0.25">
      <c r="A389" s="159"/>
    </row>
    <row r="390" spans="1:1" ht="18" x14ac:dyDescent="0.25">
      <c r="A390" s="159"/>
    </row>
    <row r="391" spans="1:1" ht="18" x14ac:dyDescent="0.25">
      <c r="A391" s="159"/>
    </row>
    <row r="392" spans="1:1" ht="18" x14ac:dyDescent="0.25">
      <c r="A392" s="159"/>
    </row>
    <row r="393" spans="1:1" ht="18" x14ac:dyDescent="0.25">
      <c r="A393" s="159"/>
    </row>
    <row r="394" spans="1:1" ht="18" x14ac:dyDescent="0.25">
      <c r="A394" s="159"/>
    </row>
    <row r="395" spans="1:1" ht="18" x14ac:dyDescent="0.25">
      <c r="A395" s="159"/>
    </row>
    <row r="396" spans="1:1" ht="18" x14ac:dyDescent="0.25">
      <c r="A396" s="159"/>
    </row>
    <row r="397" spans="1:1" ht="18" x14ac:dyDescent="0.25">
      <c r="A397" s="159"/>
    </row>
    <row r="398" spans="1:1" ht="18" x14ac:dyDescent="0.25">
      <c r="A398" s="159"/>
    </row>
    <row r="399" spans="1:1" ht="18" x14ac:dyDescent="0.25">
      <c r="A399" s="159"/>
    </row>
    <row r="400" spans="1:1" ht="18" x14ac:dyDescent="0.25">
      <c r="A400" s="159"/>
    </row>
    <row r="401" spans="1:1" ht="18" x14ac:dyDescent="0.25">
      <c r="A401" s="159"/>
    </row>
    <row r="402" spans="1:1" ht="18" x14ac:dyDescent="0.25">
      <c r="A402" s="159"/>
    </row>
    <row r="403" spans="1:1" ht="18" x14ac:dyDescent="0.25">
      <c r="A403" s="159"/>
    </row>
    <row r="404" spans="1:1" ht="18" x14ac:dyDescent="0.25">
      <c r="A404" s="159"/>
    </row>
    <row r="405" spans="1:1" ht="18" x14ac:dyDescent="0.25">
      <c r="A405" s="159"/>
    </row>
    <row r="406" spans="1:1" ht="18" x14ac:dyDescent="0.25">
      <c r="A406" s="159"/>
    </row>
    <row r="407" spans="1:1" ht="18" x14ac:dyDescent="0.25">
      <c r="A407" s="159"/>
    </row>
    <row r="408" spans="1:1" ht="18" x14ac:dyDescent="0.25">
      <c r="A408" s="159"/>
    </row>
    <row r="409" spans="1:1" ht="18" x14ac:dyDescent="0.25">
      <c r="A409" s="159"/>
    </row>
    <row r="410" spans="1:1" ht="18" x14ac:dyDescent="0.25">
      <c r="A410" s="159"/>
    </row>
    <row r="411" spans="1:1" ht="18" x14ac:dyDescent="0.25">
      <c r="A411" s="159"/>
    </row>
    <row r="412" spans="1:1" ht="18" x14ac:dyDescent="0.25">
      <c r="A412" s="159"/>
    </row>
    <row r="413" spans="1:1" ht="18" x14ac:dyDescent="0.25">
      <c r="A413" s="159"/>
    </row>
    <row r="414" spans="1:1" ht="18" x14ac:dyDescent="0.25">
      <c r="A414" s="159"/>
    </row>
    <row r="415" spans="1:1" ht="18" x14ac:dyDescent="0.25">
      <c r="A415" s="159"/>
    </row>
    <row r="416" spans="1:1" ht="18" x14ac:dyDescent="0.25">
      <c r="A416" s="159"/>
    </row>
    <row r="417" spans="1:1" ht="18" x14ac:dyDescent="0.25">
      <c r="A417" s="159"/>
    </row>
    <row r="418" spans="1:1" ht="18" x14ac:dyDescent="0.25">
      <c r="A418" s="159"/>
    </row>
    <row r="419" spans="1:1" ht="18" x14ac:dyDescent="0.25">
      <c r="A419" s="159"/>
    </row>
    <row r="420" spans="1:1" ht="18" x14ac:dyDescent="0.25">
      <c r="A420" s="159"/>
    </row>
    <row r="421" spans="1:1" ht="18" x14ac:dyDescent="0.25">
      <c r="A421" s="159"/>
    </row>
    <row r="422" spans="1:1" ht="18" x14ac:dyDescent="0.25">
      <c r="A422" s="159"/>
    </row>
    <row r="423" spans="1:1" ht="18" x14ac:dyDescent="0.25">
      <c r="A423" s="159"/>
    </row>
    <row r="424" spans="1:1" ht="18" x14ac:dyDescent="0.25">
      <c r="A424" s="159"/>
    </row>
    <row r="425" spans="1:1" ht="18" x14ac:dyDescent="0.25">
      <c r="A425" s="159"/>
    </row>
    <row r="426" spans="1:1" ht="18" x14ac:dyDescent="0.25">
      <c r="A426" s="159"/>
    </row>
    <row r="427" spans="1:1" ht="18" x14ac:dyDescent="0.25">
      <c r="A427" s="159"/>
    </row>
    <row r="428" spans="1:1" ht="18" x14ac:dyDescent="0.25">
      <c r="A428" s="159"/>
    </row>
    <row r="429" spans="1:1" ht="18" x14ac:dyDescent="0.25">
      <c r="A429" s="159"/>
    </row>
    <row r="430" spans="1:1" ht="18" x14ac:dyDescent="0.25">
      <c r="A430" s="159"/>
    </row>
    <row r="431" spans="1:1" ht="18" x14ac:dyDescent="0.25">
      <c r="A431" s="159"/>
    </row>
    <row r="432" spans="1:1" ht="18" x14ac:dyDescent="0.25">
      <c r="A432" s="159"/>
    </row>
    <row r="433" spans="1:1" ht="18" x14ac:dyDescent="0.25">
      <c r="A433" s="159"/>
    </row>
    <row r="434" spans="1:1" ht="18" x14ac:dyDescent="0.25">
      <c r="A434" s="159"/>
    </row>
    <row r="435" spans="1:1" ht="18" x14ac:dyDescent="0.25">
      <c r="A435" s="159"/>
    </row>
    <row r="436" spans="1:1" ht="18" x14ac:dyDescent="0.25">
      <c r="A436" s="159"/>
    </row>
    <row r="437" spans="1:1" ht="18" x14ac:dyDescent="0.25">
      <c r="A437" s="159"/>
    </row>
    <row r="438" spans="1:1" ht="18" x14ac:dyDescent="0.25">
      <c r="A438" s="159"/>
    </row>
    <row r="439" spans="1:1" ht="18" x14ac:dyDescent="0.25">
      <c r="A439" s="159"/>
    </row>
    <row r="440" spans="1:1" ht="18" x14ac:dyDescent="0.25">
      <c r="A440" s="159"/>
    </row>
    <row r="441" spans="1:1" ht="18" x14ac:dyDescent="0.25">
      <c r="A441" s="159"/>
    </row>
    <row r="442" spans="1:1" ht="18" x14ac:dyDescent="0.25">
      <c r="A442" s="159"/>
    </row>
    <row r="443" spans="1:1" ht="18" x14ac:dyDescent="0.25">
      <c r="A443" s="159"/>
    </row>
    <row r="444" spans="1:1" ht="18" x14ac:dyDescent="0.25">
      <c r="A444" s="159"/>
    </row>
    <row r="445" spans="1:1" ht="18" x14ac:dyDescent="0.25">
      <c r="A445" s="159"/>
    </row>
    <row r="446" spans="1:1" ht="18" x14ac:dyDescent="0.25">
      <c r="A446" s="159"/>
    </row>
    <row r="447" spans="1:1" ht="18" x14ac:dyDescent="0.25">
      <c r="A447" s="159"/>
    </row>
    <row r="448" spans="1:1" ht="18" x14ac:dyDescent="0.25">
      <c r="A448" s="159"/>
    </row>
    <row r="449" spans="1:1" ht="18" x14ac:dyDescent="0.25">
      <c r="A449" s="159"/>
    </row>
    <row r="450" spans="1:1" ht="18" x14ac:dyDescent="0.25">
      <c r="A450" s="159"/>
    </row>
    <row r="451" spans="1:1" ht="18" x14ac:dyDescent="0.25">
      <c r="A451" s="159"/>
    </row>
    <row r="452" spans="1:1" ht="18" x14ac:dyDescent="0.25">
      <c r="A452" s="159"/>
    </row>
    <row r="453" spans="1:1" ht="18" x14ac:dyDescent="0.25">
      <c r="A453" s="159"/>
    </row>
    <row r="454" spans="1:1" ht="18" x14ac:dyDescent="0.25">
      <c r="A454" s="159"/>
    </row>
    <row r="455" spans="1:1" ht="18" x14ac:dyDescent="0.25">
      <c r="A455" s="159"/>
    </row>
    <row r="456" spans="1:1" ht="18" x14ac:dyDescent="0.25">
      <c r="A456" s="159"/>
    </row>
    <row r="457" spans="1:1" ht="18" x14ac:dyDescent="0.25">
      <c r="A457" s="159"/>
    </row>
    <row r="458" spans="1:1" ht="18" x14ac:dyDescent="0.25">
      <c r="A458" s="159"/>
    </row>
    <row r="459" spans="1:1" ht="18" x14ac:dyDescent="0.25">
      <c r="A459" s="159"/>
    </row>
    <row r="460" spans="1:1" ht="18" x14ac:dyDescent="0.25">
      <c r="A460" s="159"/>
    </row>
    <row r="461" spans="1:1" ht="18" x14ac:dyDescent="0.25">
      <c r="A461" s="159"/>
    </row>
    <row r="462" spans="1:1" ht="18" x14ac:dyDescent="0.25">
      <c r="A462" s="159"/>
    </row>
    <row r="463" spans="1:1" ht="18" x14ac:dyDescent="0.25">
      <c r="A463" s="159"/>
    </row>
    <row r="464" spans="1:1" ht="18" x14ac:dyDescent="0.25">
      <c r="A464" s="159"/>
    </row>
    <row r="465" spans="1:1" ht="18" x14ac:dyDescent="0.25">
      <c r="A465" s="159"/>
    </row>
    <row r="466" spans="1:1" ht="18" x14ac:dyDescent="0.25">
      <c r="A466" s="159"/>
    </row>
    <row r="467" spans="1:1" ht="18" x14ac:dyDescent="0.25">
      <c r="A467" s="159"/>
    </row>
    <row r="468" spans="1:1" ht="18" x14ac:dyDescent="0.25">
      <c r="A468" s="159"/>
    </row>
    <row r="469" spans="1:1" ht="18" x14ac:dyDescent="0.25">
      <c r="A469" s="159"/>
    </row>
    <row r="470" spans="1:1" ht="18" x14ac:dyDescent="0.25">
      <c r="A470" s="159"/>
    </row>
    <row r="471" spans="1:1" ht="18" x14ac:dyDescent="0.25">
      <c r="A471" s="159"/>
    </row>
    <row r="472" spans="1:1" ht="18" x14ac:dyDescent="0.25">
      <c r="A472" s="159"/>
    </row>
    <row r="473" spans="1:1" ht="18" x14ac:dyDescent="0.25">
      <c r="A473" s="159"/>
    </row>
    <row r="474" spans="1:1" ht="18" x14ac:dyDescent="0.25">
      <c r="A474" s="159"/>
    </row>
    <row r="475" spans="1:1" ht="18" x14ac:dyDescent="0.25">
      <c r="A475" s="159"/>
    </row>
    <row r="476" spans="1:1" ht="18" x14ac:dyDescent="0.25">
      <c r="A476" s="159"/>
    </row>
    <row r="477" spans="1:1" ht="18" x14ac:dyDescent="0.25">
      <c r="A477" s="159"/>
    </row>
    <row r="478" spans="1:1" ht="18" x14ac:dyDescent="0.25">
      <c r="A478" s="159"/>
    </row>
    <row r="479" spans="1:1" ht="18" x14ac:dyDescent="0.25">
      <c r="A479" s="159"/>
    </row>
    <row r="480" spans="1:1" ht="18" x14ac:dyDescent="0.25">
      <c r="A480" s="159"/>
    </row>
    <row r="481" spans="1:1" ht="18" x14ac:dyDescent="0.25">
      <c r="A481" s="159"/>
    </row>
    <row r="482" spans="1:1" ht="18" x14ac:dyDescent="0.25">
      <c r="A482" s="159"/>
    </row>
    <row r="483" spans="1:1" ht="18" x14ac:dyDescent="0.25">
      <c r="A483" s="159"/>
    </row>
    <row r="484" spans="1:1" ht="18" x14ac:dyDescent="0.25">
      <c r="A484" s="159"/>
    </row>
    <row r="485" spans="1:1" ht="18" x14ac:dyDescent="0.25">
      <c r="A485" s="159"/>
    </row>
    <row r="486" spans="1:1" ht="18" x14ac:dyDescent="0.25">
      <c r="A486" s="159"/>
    </row>
    <row r="487" spans="1:1" ht="18" x14ac:dyDescent="0.25">
      <c r="A487" s="159"/>
    </row>
    <row r="488" spans="1:1" ht="18" x14ac:dyDescent="0.25">
      <c r="A488" s="159"/>
    </row>
    <row r="489" spans="1:1" ht="18" x14ac:dyDescent="0.25">
      <c r="A489" s="159"/>
    </row>
    <row r="490" spans="1:1" ht="18" x14ac:dyDescent="0.25">
      <c r="A490" s="159"/>
    </row>
    <row r="491" spans="1:1" ht="18" x14ac:dyDescent="0.25">
      <c r="A491" s="159"/>
    </row>
    <row r="492" spans="1:1" ht="18" x14ac:dyDescent="0.25">
      <c r="A492" s="159"/>
    </row>
    <row r="493" spans="1:1" ht="18" x14ac:dyDescent="0.25">
      <c r="A493" s="159"/>
    </row>
    <row r="494" spans="1:1" ht="18" x14ac:dyDescent="0.25">
      <c r="A494" s="159"/>
    </row>
    <row r="495" spans="1:1" ht="18" x14ac:dyDescent="0.25">
      <c r="A495" s="159"/>
    </row>
    <row r="496" spans="1:1" ht="18" x14ac:dyDescent="0.25">
      <c r="A496" s="159"/>
    </row>
    <row r="497" spans="1:1" ht="18" x14ac:dyDescent="0.25">
      <c r="A497" s="159"/>
    </row>
    <row r="498" spans="1:1" ht="18" x14ac:dyDescent="0.25">
      <c r="A498" s="159"/>
    </row>
    <row r="499" spans="1:1" ht="18" x14ac:dyDescent="0.25">
      <c r="A499" s="159"/>
    </row>
    <row r="500" spans="1:1" ht="18" x14ac:dyDescent="0.25">
      <c r="A500" s="159"/>
    </row>
    <row r="501" spans="1:1" ht="18" x14ac:dyDescent="0.25">
      <c r="A501" s="159"/>
    </row>
    <row r="502" spans="1:1" ht="18" x14ac:dyDescent="0.25">
      <c r="A502" s="159"/>
    </row>
    <row r="503" spans="1:1" ht="18" x14ac:dyDescent="0.25">
      <c r="A503" s="159"/>
    </row>
    <row r="504" spans="1:1" ht="18" x14ac:dyDescent="0.25">
      <c r="A504" s="159"/>
    </row>
    <row r="505" spans="1:1" ht="18" x14ac:dyDescent="0.25">
      <c r="A505" s="159"/>
    </row>
    <row r="506" spans="1:1" ht="18" x14ac:dyDescent="0.25">
      <c r="A506" s="159"/>
    </row>
    <row r="507" spans="1:1" ht="18" x14ac:dyDescent="0.25">
      <c r="A507" s="159"/>
    </row>
    <row r="508" spans="1:1" ht="18" x14ac:dyDescent="0.25">
      <c r="A508" s="159"/>
    </row>
    <row r="509" spans="1:1" ht="18" x14ac:dyDescent="0.25">
      <c r="A509" s="159"/>
    </row>
    <row r="510" spans="1:1" ht="18" x14ac:dyDescent="0.25">
      <c r="A510" s="159"/>
    </row>
    <row r="511" spans="1:1" ht="18" x14ac:dyDescent="0.25">
      <c r="A511" s="159"/>
    </row>
    <row r="512" spans="1:1" ht="18" x14ac:dyDescent="0.25">
      <c r="A512" s="159"/>
    </row>
    <row r="513" spans="1:1" ht="18" x14ac:dyDescent="0.25">
      <c r="A513" s="159"/>
    </row>
    <row r="514" spans="1:1" ht="18" x14ac:dyDescent="0.25">
      <c r="A514" s="159"/>
    </row>
    <row r="515" spans="1:1" ht="18" x14ac:dyDescent="0.25">
      <c r="A515" s="159"/>
    </row>
    <row r="516" spans="1:1" ht="18" x14ac:dyDescent="0.25">
      <c r="A516" s="159"/>
    </row>
    <row r="517" spans="1:1" ht="18" x14ac:dyDescent="0.25">
      <c r="A517" s="159"/>
    </row>
    <row r="518" spans="1:1" ht="18" x14ac:dyDescent="0.25">
      <c r="A518" s="159"/>
    </row>
    <row r="519" spans="1:1" ht="18" x14ac:dyDescent="0.25">
      <c r="A519" s="159"/>
    </row>
    <row r="520" spans="1:1" ht="18" x14ac:dyDescent="0.25">
      <c r="A520" s="159"/>
    </row>
    <row r="521" spans="1:1" ht="18" x14ac:dyDescent="0.25">
      <c r="A521" s="159"/>
    </row>
    <row r="522" spans="1:1" ht="18" x14ac:dyDescent="0.25">
      <c r="A522" s="159"/>
    </row>
    <row r="523" spans="1:1" ht="18" x14ac:dyDescent="0.25">
      <c r="A523" s="159"/>
    </row>
    <row r="524" spans="1:1" ht="18" x14ac:dyDescent="0.25">
      <c r="A524" s="159"/>
    </row>
    <row r="525" spans="1:1" ht="18" x14ac:dyDescent="0.25">
      <c r="A525" s="159"/>
    </row>
    <row r="526" spans="1:1" ht="18" x14ac:dyDescent="0.25">
      <c r="A526" s="159"/>
    </row>
    <row r="527" spans="1:1" ht="18" x14ac:dyDescent="0.25">
      <c r="A527" s="159"/>
    </row>
    <row r="528" spans="1:1" ht="18" x14ac:dyDescent="0.25">
      <c r="A528" s="159"/>
    </row>
    <row r="529" spans="1:1" ht="18" x14ac:dyDescent="0.25">
      <c r="A529" s="159"/>
    </row>
    <row r="530" spans="1:1" ht="18" x14ac:dyDescent="0.25">
      <c r="A530" s="159"/>
    </row>
    <row r="531" spans="1:1" ht="18" x14ac:dyDescent="0.25">
      <c r="A531" s="159"/>
    </row>
    <row r="532" spans="1:1" ht="18" x14ac:dyDescent="0.25">
      <c r="A532" s="159"/>
    </row>
    <row r="533" spans="1:1" ht="18" x14ac:dyDescent="0.25">
      <c r="A533" s="159"/>
    </row>
    <row r="534" spans="1:1" ht="18" x14ac:dyDescent="0.25">
      <c r="A534" s="159"/>
    </row>
    <row r="535" spans="1:1" ht="18" x14ac:dyDescent="0.25">
      <c r="A535" s="159"/>
    </row>
    <row r="536" spans="1:1" ht="18" x14ac:dyDescent="0.25">
      <c r="A536" s="159"/>
    </row>
    <row r="537" spans="1:1" ht="18" x14ac:dyDescent="0.25">
      <c r="A537" s="159"/>
    </row>
    <row r="538" spans="1:1" ht="18" x14ac:dyDescent="0.25">
      <c r="A538" s="159"/>
    </row>
    <row r="539" spans="1:1" ht="18" x14ac:dyDescent="0.25">
      <c r="A539" s="159"/>
    </row>
    <row r="540" spans="1:1" ht="18" x14ac:dyDescent="0.25">
      <c r="A540" s="159"/>
    </row>
    <row r="541" spans="1:1" ht="18" x14ac:dyDescent="0.25">
      <c r="A541" s="159"/>
    </row>
    <row r="542" spans="1:1" ht="18" x14ac:dyDescent="0.25">
      <c r="A542" s="159"/>
    </row>
    <row r="543" spans="1:1" ht="18" x14ac:dyDescent="0.25">
      <c r="A543" s="159"/>
    </row>
    <row r="544" spans="1:1" ht="18" x14ac:dyDescent="0.25">
      <c r="A544" s="159"/>
    </row>
    <row r="545" spans="1:1" ht="18" x14ac:dyDescent="0.25">
      <c r="A545" s="159"/>
    </row>
    <row r="546" spans="1:1" ht="18" x14ac:dyDescent="0.25">
      <c r="A546" s="159"/>
    </row>
    <row r="547" spans="1:1" ht="18" x14ac:dyDescent="0.25">
      <c r="A547" s="159"/>
    </row>
    <row r="548" spans="1:1" ht="18" x14ac:dyDescent="0.25">
      <c r="A548" s="159"/>
    </row>
    <row r="549" spans="1:1" ht="18" x14ac:dyDescent="0.25">
      <c r="A549" s="159"/>
    </row>
    <row r="550" spans="1:1" ht="18" x14ac:dyDescent="0.25">
      <c r="A550" s="159"/>
    </row>
    <row r="551" spans="1:1" ht="18" x14ac:dyDescent="0.25">
      <c r="A551" s="159"/>
    </row>
    <row r="552" spans="1:1" ht="18" x14ac:dyDescent="0.25">
      <c r="A552" s="159"/>
    </row>
    <row r="553" spans="1:1" ht="18" x14ac:dyDescent="0.25">
      <c r="A553" s="159"/>
    </row>
    <row r="554" spans="1:1" ht="18" x14ac:dyDescent="0.25">
      <c r="A554" s="159"/>
    </row>
    <row r="555" spans="1:1" ht="18" x14ac:dyDescent="0.25">
      <c r="A555" s="159"/>
    </row>
    <row r="556" spans="1:1" ht="18" x14ac:dyDescent="0.25">
      <c r="A556" s="159"/>
    </row>
    <row r="557" spans="1:1" ht="18" x14ac:dyDescent="0.25">
      <c r="A557" s="159"/>
    </row>
    <row r="558" spans="1:1" ht="18" x14ac:dyDescent="0.25">
      <c r="A558" s="159"/>
    </row>
    <row r="559" spans="1:1" ht="18" x14ac:dyDescent="0.25">
      <c r="A559" s="159"/>
    </row>
    <row r="560" spans="1:1" ht="18" x14ac:dyDescent="0.25">
      <c r="A560" s="159"/>
    </row>
    <row r="561" spans="1:1" ht="18" x14ac:dyDescent="0.25">
      <c r="A561" s="159"/>
    </row>
    <row r="562" spans="1:1" ht="18" x14ac:dyDescent="0.25">
      <c r="A562" s="159"/>
    </row>
    <row r="563" spans="1:1" ht="18" x14ac:dyDescent="0.25">
      <c r="A563" s="159"/>
    </row>
    <row r="564" spans="1:1" ht="18" x14ac:dyDescent="0.25">
      <c r="A564" s="159"/>
    </row>
    <row r="565" spans="1:1" ht="18" x14ac:dyDescent="0.25">
      <c r="A565" s="159"/>
    </row>
    <row r="566" spans="1:1" ht="18" x14ac:dyDescent="0.25">
      <c r="A566" s="159"/>
    </row>
    <row r="567" spans="1:1" ht="18" x14ac:dyDescent="0.25">
      <c r="A567" s="159"/>
    </row>
    <row r="568" spans="1:1" ht="18" x14ac:dyDescent="0.25">
      <c r="A568" s="159"/>
    </row>
    <row r="569" spans="1:1" ht="18" x14ac:dyDescent="0.25">
      <c r="A569" s="159"/>
    </row>
    <row r="570" spans="1:1" ht="18" x14ac:dyDescent="0.25">
      <c r="A570" s="159"/>
    </row>
    <row r="571" spans="1:1" ht="18" x14ac:dyDescent="0.25">
      <c r="A571" s="159"/>
    </row>
    <row r="572" spans="1:1" ht="18" x14ac:dyDescent="0.25">
      <c r="A572" s="159"/>
    </row>
    <row r="573" spans="1:1" ht="18" x14ac:dyDescent="0.25">
      <c r="A573" s="159"/>
    </row>
    <row r="574" spans="1:1" ht="18" x14ac:dyDescent="0.25">
      <c r="A574" s="159"/>
    </row>
    <row r="575" spans="1:1" ht="18" x14ac:dyDescent="0.25">
      <c r="A575" s="159"/>
    </row>
    <row r="576" spans="1:1" ht="18" x14ac:dyDescent="0.25">
      <c r="A576" s="159"/>
    </row>
    <row r="577" spans="1:1" ht="18" x14ac:dyDescent="0.25">
      <c r="A577" s="159"/>
    </row>
    <row r="578" spans="1:1" ht="18" x14ac:dyDescent="0.25">
      <c r="A578" s="159"/>
    </row>
    <row r="579" spans="1:1" ht="18" x14ac:dyDescent="0.25">
      <c r="A579" s="159"/>
    </row>
    <row r="580" spans="1:1" ht="18" x14ac:dyDescent="0.25">
      <c r="A580" s="159"/>
    </row>
    <row r="581" spans="1:1" ht="18" x14ac:dyDescent="0.25">
      <c r="A581" s="159"/>
    </row>
    <row r="582" spans="1:1" ht="18" x14ac:dyDescent="0.25">
      <c r="A582" s="159"/>
    </row>
    <row r="583" spans="1:1" ht="18" x14ac:dyDescent="0.25">
      <c r="A583" s="159"/>
    </row>
    <row r="584" spans="1:1" ht="18" x14ac:dyDescent="0.25">
      <c r="A584" s="159"/>
    </row>
    <row r="585" spans="1:1" ht="18" x14ac:dyDescent="0.25">
      <c r="A585" s="159"/>
    </row>
    <row r="586" spans="1:1" ht="18" x14ac:dyDescent="0.25">
      <c r="A586" s="159"/>
    </row>
    <row r="587" spans="1:1" ht="18" x14ac:dyDescent="0.25">
      <c r="A587" s="159"/>
    </row>
    <row r="588" spans="1:1" ht="18" x14ac:dyDescent="0.25">
      <c r="A588" s="159"/>
    </row>
    <row r="589" spans="1:1" ht="18" x14ac:dyDescent="0.25">
      <c r="A589" s="159"/>
    </row>
    <row r="590" spans="1:1" ht="18" x14ac:dyDescent="0.25">
      <c r="A590" s="159"/>
    </row>
    <row r="591" spans="1:1" ht="18" x14ac:dyDescent="0.25">
      <c r="A591" s="159"/>
    </row>
    <row r="592" spans="1:1" ht="18" x14ac:dyDescent="0.25">
      <c r="A592" s="159"/>
    </row>
    <row r="593" spans="1:1" ht="18" x14ac:dyDescent="0.25">
      <c r="A593" s="159"/>
    </row>
    <row r="594" spans="1:1" ht="18" x14ac:dyDescent="0.25">
      <c r="A594" s="159"/>
    </row>
    <row r="595" spans="1:1" ht="18" x14ac:dyDescent="0.25">
      <c r="A595" s="159"/>
    </row>
    <row r="596" spans="1:1" ht="18" x14ac:dyDescent="0.25">
      <c r="A596" s="159"/>
    </row>
    <row r="597" spans="1:1" ht="18" x14ac:dyDescent="0.25">
      <c r="A597" s="159"/>
    </row>
    <row r="598" spans="1:1" ht="18" x14ac:dyDescent="0.25">
      <c r="A598" s="159"/>
    </row>
    <row r="599" spans="1:1" ht="18" x14ac:dyDescent="0.25">
      <c r="A599" s="159"/>
    </row>
    <row r="600" spans="1:1" ht="18" x14ac:dyDescent="0.25">
      <c r="A600" s="159"/>
    </row>
    <row r="601" spans="1:1" ht="18" x14ac:dyDescent="0.25">
      <c r="A601" s="159"/>
    </row>
    <row r="602" spans="1:1" ht="18" x14ac:dyDescent="0.25">
      <c r="A602" s="159"/>
    </row>
    <row r="603" spans="1:1" ht="18" x14ac:dyDescent="0.25">
      <c r="A603" s="159"/>
    </row>
    <row r="604" spans="1:1" ht="18" x14ac:dyDescent="0.25">
      <c r="A604" s="159"/>
    </row>
    <row r="605" spans="1:1" ht="18" x14ac:dyDescent="0.25">
      <c r="A605" s="159"/>
    </row>
    <row r="606" spans="1:1" ht="18" x14ac:dyDescent="0.25">
      <c r="A606" s="159"/>
    </row>
    <row r="607" spans="1:1" ht="18" x14ac:dyDescent="0.25">
      <c r="A607" s="159"/>
    </row>
    <row r="608" spans="1:1" ht="18" x14ac:dyDescent="0.25">
      <c r="A608" s="159"/>
    </row>
    <row r="609" spans="1:1" ht="18" x14ac:dyDescent="0.25">
      <c r="A609" s="159"/>
    </row>
    <row r="610" spans="1:1" ht="18" x14ac:dyDescent="0.25">
      <c r="A610" s="159"/>
    </row>
    <row r="611" spans="1:1" ht="18" x14ac:dyDescent="0.25">
      <c r="A611" s="159"/>
    </row>
    <row r="612" spans="1:1" ht="18" x14ac:dyDescent="0.25">
      <c r="A612" s="159"/>
    </row>
    <row r="613" spans="1:1" ht="18" x14ac:dyDescent="0.25">
      <c r="A613" s="159"/>
    </row>
    <row r="614" spans="1:1" ht="18" x14ac:dyDescent="0.25">
      <c r="A614" s="159"/>
    </row>
    <row r="615" spans="1:1" ht="18" x14ac:dyDescent="0.25">
      <c r="A615" s="159"/>
    </row>
    <row r="616" spans="1:1" ht="18" x14ac:dyDescent="0.25">
      <c r="A616" s="159"/>
    </row>
    <row r="617" spans="1:1" ht="18" x14ac:dyDescent="0.25">
      <c r="A617" s="159"/>
    </row>
    <row r="618" spans="1:1" ht="18" x14ac:dyDescent="0.25">
      <c r="A618" s="159"/>
    </row>
    <row r="619" spans="1:1" ht="18" x14ac:dyDescent="0.25">
      <c r="A619" s="159"/>
    </row>
    <row r="620" spans="1:1" ht="18" x14ac:dyDescent="0.25">
      <c r="A620" s="159"/>
    </row>
    <row r="621" spans="1:1" ht="18" x14ac:dyDescent="0.25">
      <c r="A621" s="159"/>
    </row>
    <row r="622" spans="1:1" ht="18" x14ac:dyDescent="0.25">
      <c r="A622" s="159"/>
    </row>
    <row r="623" spans="1:1" ht="18" x14ac:dyDescent="0.25">
      <c r="A623" s="159"/>
    </row>
    <row r="624" spans="1:1" ht="18" x14ac:dyDescent="0.25">
      <c r="A624" s="159"/>
    </row>
    <row r="625" spans="1:1" ht="18" x14ac:dyDescent="0.25">
      <c r="A625" s="159"/>
    </row>
    <row r="626" spans="1:1" ht="18" x14ac:dyDescent="0.25">
      <c r="A626" s="159"/>
    </row>
    <row r="627" spans="1:1" ht="18" x14ac:dyDescent="0.25">
      <c r="A627" s="159"/>
    </row>
    <row r="628" spans="1:1" ht="18" x14ac:dyDescent="0.25">
      <c r="A628" s="159"/>
    </row>
    <row r="629" spans="1:1" ht="18" x14ac:dyDescent="0.25">
      <c r="A629" s="159"/>
    </row>
    <row r="630" spans="1:1" ht="18" x14ac:dyDescent="0.25">
      <c r="A630" s="159"/>
    </row>
    <row r="631" spans="1:1" ht="18" x14ac:dyDescent="0.25">
      <c r="A631" s="159"/>
    </row>
    <row r="632" spans="1:1" ht="18" x14ac:dyDescent="0.25">
      <c r="A632" s="159"/>
    </row>
    <row r="633" spans="1:1" ht="18" x14ac:dyDescent="0.25">
      <c r="A633" s="159"/>
    </row>
    <row r="634" spans="1:1" ht="18" x14ac:dyDescent="0.25">
      <c r="A634" s="159"/>
    </row>
    <row r="635" spans="1:1" ht="18" x14ac:dyDescent="0.25">
      <c r="A635" s="159"/>
    </row>
    <row r="636" spans="1:1" ht="18" x14ac:dyDescent="0.25">
      <c r="A636" s="159"/>
    </row>
    <row r="637" spans="1:1" ht="18" x14ac:dyDescent="0.25">
      <c r="A637" s="159"/>
    </row>
    <row r="638" spans="1:1" ht="18" x14ac:dyDescent="0.25">
      <c r="A638" s="159"/>
    </row>
    <row r="639" spans="1:1" ht="18" x14ac:dyDescent="0.25">
      <c r="A639" s="159"/>
    </row>
    <row r="640" spans="1:1" ht="18" x14ac:dyDescent="0.25">
      <c r="A640" s="159"/>
    </row>
    <row r="641" spans="1:1" ht="18" x14ac:dyDescent="0.25">
      <c r="A641" s="159"/>
    </row>
    <row r="642" spans="1:1" ht="18" x14ac:dyDescent="0.25">
      <c r="A642" s="159"/>
    </row>
    <row r="643" spans="1:1" ht="18" x14ac:dyDescent="0.25">
      <c r="A643" s="159"/>
    </row>
    <row r="644" spans="1:1" ht="18" x14ac:dyDescent="0.25">
      <c r="A644" s="159"/>
    </row>
    <row r="645" spans="1:1" ht="18" x14ac:dyDescent="0.25">
      <c r="A645" s="159"/>
    </row>
    <row r="646" spans="1:1" ht="18" x14ac:dyDescent="0.25">
      <c r="A646" s="159"/>
    </row>
    <row r="647" spans="1:1" ht="18" x14ac:dyDescent="0.25">
      <c r="A647" s="159"/>
    </row>
    <row r="648" spans="1:1" ht="18" x14ac:dyDescent="0.25">
      <c r="A648" s="159"/>
    </row>
    <row r="649" spans="1:1" ht="18" x14ac:dyDescent="0.25">
      <c r="A649" s="159"/>
    </row>
    <row r="650" spans="1:1" ht="18" x14ac:dyDescent="0.25">
      <c r="A650" s="159"/>
    </row>
    <row r="651" spans="1:1" ht="18" x14ac:dyDescent="0.25">
      <c r="A651" s="159"/>
    </row>
    <row r="652" spans="1:1" ht="18" x14ac:dyDescent="0.25">
      <c r="A652" s="159"/>
    </row>
    <row r="653" spans="1:1" ht="18" x14ac:dyDescent="0.25">
      <c r="A653" s="159"/>
    </row>
    <row r="654" spans="1:1" ht="18" x14ac:dyDescent="0.25">
      <c r="A654" s="159"/>
    </row>
    <row r="655" spans="1:1" ht="18" x14ac:dyDescent="0.25">
      <c r="A655" s="159"/>
    </row>
    <row r="656" spans="1:1" ht="18" x14ac:dyDescent="0.25">
      <c r="A656" s="159"/>
    </row>
    <row r="657" spans="1:1" ht="18" x14ac:dyDescent="0.25">
      <c r="A657" s="159"/>
    </row>
    <row r="658" spans="1:1" ht="18" x14ac:dyDescent="0.25">
      <c r="A658" s="159"/>
    </row>
    <row r="659" spans="1:1" ht="18" x14ac:dyDescent="0.25">
      <c r="A659" s="159"/>
    </row>
    <row r="660" spans="1:1" ht="18" x14ac:dyDescent="0.25">
      <c r="A660" s="159"/>
    </row>
    <row r="661" spans="1:1" ht="18" x14ac:dyDescent="0.25">
      <c r="A661" s="159"/>
    </row>
    <row r="662" spans="1:1" ht="18" x14ac:dyDescent="0.25">
      <c r="A662" s="159"/>
    </row>
    <row r="663" spans="1:1" ht="18" x14ac:dyDescent="0.25">
      <c r="A663" s="159"/>
    </row>
    <row r="664" spans="1:1" ht="18" x14ac:dyDescent="0.25">
      <c r="A664" s="159"/>
    </row>
    <row r="665" spans="1:1" ht="18" x14ac:dyDescent="0.25">
      <c r="A665" s="159"/>
    </row>
    <row r="666" spans="1:1" ht="18" x14ac:dyDescent="0.25">
      <c r="A666" s="159"/>
    </row>
    <row r="667" spans="1:1" ht="18" x14ac:dyDescent="0.25">
      <c r="A667" s="159"/>
    </row>
    <row r="668" spans="1:1" ht="18" x14ac:dyDescent="0.25">
      <c r="A668" s="159"/>
    </row>
    <row r="669" spans="1:1" ht="18" x14ac:dyDescent="0.25">
      <c r="A669" s="159"/>
    </row>
    <row r="670" spans="1:1" ht="18" x14ac:dyDescent="0.25">
      <c r="A670" s="159"/>
    </row>
    <row r="671" spans="1:1" ht="18" x14ac:dyDescent="0.25">
      <c r="A671" s="159"/>
    </row>
    <row r="672" spans="1:1" ht="18" x14ac:dyDescent="0.25">
      <c r="A672" s="159"/>
    </row>
    <row r="673" spans="1:1" ht="18" x14ac:dyDescent="0.25">
      <c r="A673" s="159"/>
    </row>
    <row r="674" spans="1:1" ht="18" x14ac:dyDescent="0.25">
      <c r="A674" s="159"/>
    </row>
    <row r="675" spans="1:1" ht="18" x14ac:dyDescent="0.25">
      <c r="A675" s="159"/>
    </row>
    <row r="676" spans="1:1" ht="18" x14ac:dyDescent="0.25">
      <c r="A676" s="159"/>
    </row>
    <row r="677" spans="1:1" ht="18" x14ac:dyDescent="0.25">
      <c r="A677" s="159"/>
    </row>
    <row r="678" spans="1:1" ht="18" x14ac:dyDescent="0.25">
      <c r="A678" s="159"/>
    </row>
    <row r="679" spans="1:1" ht="18" x14ac:dyDescent="0.25">
      <c r="A679" s="159"/>
    </row>
    <row r="680" spans="1:1" ht="18" x14ac:dyDescent="0.25">
      <c r="A680" s="159"/>
    </row>
    <row r="681" spans="1:1" ht="18" x14ac:dyDescent="0.25">
      <c r="A681" s="159"/>
    </row>
    <row r="682" spans="1:1" ht="18" x14ac:dyDescent="0.25">
      <c r="A682" s="159"/>
    </row>
    <row r="683" spans="1:1" ht="18" x14ac:dyDescent="0.25">
      <c r="A683" s="159"/>
    </row>
    <row r="684" spans="1:1" ht="18" x14ac:dyDescent="0.25">
      <c r="A684" s="159"/>
    </row>
    <row r="685" spans="1:1" ht="18" x14ac:dyDescent="0.25">
      <c r="A685" s="159"/>
    </row>
    <row r="686" spans="1:1" ht="18" x14ac:dyDescent="0.25">
      <c r="A686" s="159"/>
    </row>
    <row r="687" spans="1:1" ht="18" x14ac:dyDescent="0.25">
      <c r="A687" s="159"/>
    </row>
    <row r="688" spans="1:1" ht="18" x14ac:dyDescent="0.25">
      <c r="A688" s="159"/>
    </row>
    <row r="689" spans="1:1" ht="18" x14ac:dyDescent="0.25">
      <c r="A689" s="159"/>
    </row>
    <row r="690" spans="1:1" ht="18" x14ac:dyDescent="0.25">
      <c r="A690" s="159"/>
    </row>
    <row r="691" spans="1:1" ht="18" x14ac:dyDescent="0.25">
      <c r="A691" s="159"/>
    </row>
    <row r="692" spans="1:1" ht="18" x14ac:dyDescent="0.25">
      <c r="A692" s="159"/>
    </row>
    <row r="693" spans="1:1" ht="18" x14ac:dyDescent="0.25">
      <c r="A693" s="159"/>
    </row>
    <row r="694" spans="1:1" ht="18" x14ac:dyDescent="0.25">
      <c r="A694" s="159"/>
    </row>
    <row r="695" spans="1:1" ht="18" x14ac:dyDescent="0.25">
      <c r="A695" s="159"/>
    </row>
    <row r="696" spans="1:1" ht="18" x14ac:dyDescent="0.25">
      <c r="A696" s="159"/>
    </row>
    <row r="697" spans="1:1" ht="18" x14ac:dyDescent="0.25">
      <c r="A697" s="159"/>
    </row>
    <row r="698" spans="1:1" ht="18" x14ac:dyDescent="0.25">
      <c r="A698" s="159"/>
    </row>
    <row r="699" spans="1:1" ht="18" x14ac:dyDescent="0.25">
      <c r="A699" s="159"/>
    </row>
    <row r="700" spans="1:1" ht="18" x14ac:dyDescent="0.25">
      <c r="A700" s="159"/>
    </row>
    <row r="701" spans="1:1" ht="18" x14ac:dyDescent="0.25">
      <c r="A701" s="159"/>
    </row>
    <row r="702" spans="1:1" ht="18" x14ac:dyDescent="0.25">
      <c r="A702" s="159"/>
    </row>
    <row r="703" spans="1:1" ht="18" x14ac:dyDescent="0.25">
      <c r="A703" s="159"/>
    </row>
    <row r="704" spans="1:1" ht="18" x14ac:dyDescent="0.25">
      <c r="A704" s="159"/>
    </row>
    <row r="705" spans="1:1" ht="18" x14ac:dyDescent="0.25">
      <c r="A705" s="159"/>
    </row>
    <row r="706" spans="1:1" ht="18" x14ac:dyDescent="0.25">
      <c r="A706" s="159"/>
    </row>
    <row r="707" spans="1:1" ht="18" x14ac:dyDescent="0.25">
      <c r="A707" s="159"/>
    </row>
    <row r="708" spans="1:1" ht="18" x14ac:dyDescent="0.25">
      <c r="A708" s="159"/>
    </row>
    <row r="709" spans="1:1" ht="18" x14ac:dyDescent="0.25">
      <c r="A709" s="159"/>
    </row>
    <row r="710" spans="1:1" ht="18" x14ac:dyDescent="0.25">
      <c r="A710" s="159"/>
    </row>
    <row r="711" spans="1:1" ht="18" x14ac:dyDescent="0.25">
      <c r="A711" s="159"/>
    </row>
    <row r="712" spans="1:1" ht="18" x14ac:dyDescent="0.25">
      <c r="A712" s="159"/>
    </row>
    <row r="713" spans="1:1" ht="18" x14ac:dyDescent="0.25">
      <c r="A713" s="159"/>
    </row>
    <row r="714" spans="1:1" ht="18" x14ac:dyDescent="0.25">
      <c r="A714" s="159"/>
    </row>
    <row r="715" spans="1:1" ht="18" x14ac:dyDescent="0.25">
      <c r="A715" s="159"/>
    </row>
    <row r="716" spans="1:1" ht="18" x14ac:dyDescent="0.25">
      <c r="A716" s="159"/>
    </row>
    <row r="717" spans="1:1" ht="18" x14ac:dyDescent="0.25">
      <c r="A717" s="159"/>
    </row>
    <row r="718" spans="1:1" ht="18" x14ac:dyDescent="0.25">
      <c r="A718" s="159"/>
    </row>
    <row r="719" spans="1:1" ht="18" x14ac:dyDescent="0.25">
      <c r="A719" s="159"/>
    </row>
    <row r="720" spans="1:1" ht="18" x14ac:dyDescent="0.25">
      <c r="A720" s="159"/>
    </row>
    <row r="721" spans="1:1" ht="18" x14ac:dyDescent="0.25">
      <c r="A721" s="159"/>
    </row>
    <row r="722" spans="1:1" ht="18" x14ac:dyDescent="0.25">
      <c r="A722" s="159"/>
    </row>
    <row r="723" spans="1:1" ht="18" x14ac:dyDescent="0.25">
      <c r="A723" s="159"/>
    </row>
    <row r="724" spans="1:1" ht="18" x14ac:dyDescent="0.25">
      <c r="A724" s="159"/>
    </row>
    <row r="725" spans="1:1" ht="18" x14ac:dyDescent="0.25">
      <c r="A725" s="159"/>
    </row>
    <row r="726" spans="1:1" ht="18" x14ac:dyDescent="0.25">
      <c r="A726" s="159"/>
    </row>
    <row r="727" spans="1:1" ht="18" x14ac:dyDescent="0.25">
      <c r="A727" s="159"/>
    </row>
    <row r="728" spans="1:1" ht="18" x14ac:dyDescent="0.25">
      <c r="A728" s="159"/>
    </row>
    <row r="729" spans="1:1" ht="18" x14ac:dyDescent="0.25">
      <c r="A729" s="159"/>
    </row>
    <row r="730" spans="1:1" ht="18" x14ac:dyDescent="0.25">
      <c r="A730" s="159"/>
    </row>
    <row r="731" spans="1:1" ht="18" x14ac:dyDescent="0.25">
      <c r="A731" s="159"/>
    </row>
    <row r="732" spans="1:1" ht="18" x14ac:dyDescent="0.25">
      <c r="A732" s="159"/>
    </row>
    <row r="733" spans="1:1" ht="18" x14ac:dyDescent="0.25">
      <c r="A733" s="159"/>
    </row>
    <row r="734" spans="1:1" ht="18" x14ac:dyDescent="0.25">
      <c r="A734" s="159"/>
    </row>
    <row r="735" spans="1:1" ht="18" x14ac:dyDescent="0.25">
      <c r="A735" s="159"/>
    </row>
    <row r="736" spans="1:1" ht="18" x14ac:dyDescent="0.25">
      <c r="A736" s="159"/>
    </row>
    <row r="737" spans="1:1" ht="18" x14ac:dyDescent="0.25">
      <c r="A737" s="159"/>
    </row>
    <row r="738" spans="1:1" ht="18" x14ac:dyDescent="0.25">
      <c r="A738" s="159"/>
    </row>
    <row r="739" spans="1:1" ht="18" x14ac:dyDescent="0.25">
      <c r="A739" s="159"/>
    </row>
    <row r="740" spans="1:1" ht="18" x14ac:dyDescent="0.25">
      <c r="A740" s="159"/>
    </row>
    <row r="741" spans="1:1" ht="18" x14ac:dyDescent="0.25">
      <c r="A741" s="159"/>
    </row>
    <row r="742" spans="1:1" ht="18" x14ac:dyDescent="0.25">
      <c r="A742" s="159"/>
    </row>
    <row r="743" spans="1:1" ht="18" x14ac:dyDescent="0.25">
      <c r="A743" s="159"/>
    </row>
    <row r="744" spans="1:1" ht="18" x14ac:dyDescent="0.25">
      <c r="A744" s="159"/>
    </row>
    <row r="745" spans="1:1" ht="18" x14ac:dyDescent="0.25">
      <c r="A745" s="159"/>
    </row>
    <row r="746" spans="1:1" ht="18" x14ac:dyDescent="0.25">
      <c r="A746" s="159"/>
    </row>
    <row r="747" spans="1:1" ht="18" x14ac:dyDescent="0.25">
      <c r="A747" s="159"/>
    </row>
    <row r="748" spans="1:1" ht="18" x14ac:dyDescent="0.25">
      <c r="A748" s="159"/>
    </row>
    <row r="749" spans="1:1" ht="18" x14ac:dyDescent="0.25">
      <c r="A749" s="159"/>
    </row>
    <row r="750" spans="1:1" ht="18" x14ac:dyDescent="0.25">
      <c r="A750" s="159"/>
    </row>
    <row r="751" spans="1:1" ht="18" x14ac:dyDescent="0.25">
      <c r="A751" s="159"/>
    </row>
    <row r="752" spans="1:1" ht="18" x14ac:dyDescent="0.25">
      <c r="A752" s="159"/>
    </row>
    <row r="753" spans="1:1" ht="18" x14ac:dyDescent="0.25">
      <c r="A753" s="159"/>
    </row>
    <row r="754" spans="1:1" ht="18" x14ac:dyDescent="0.25">
      <c r="A754" s="159"/>
    </row>
    <row r="755" spans="1:1" ht="18" x14ac:dyDescent="0.25">
      <c r="A755" s="159"/>
    </row>
    <row r="756" spans="1:1" ht="18" x14ac:dyDescent="0.25">
      <c r="A756" s="159"/>
    </row>
    <row r="757" spans="1:1" ht="18" x14ac:dyDescent="0.25">
      <c r="A757" s="159"/>
    </row>
    <row r="758" spans="1:1" ht="18" x14ac:dyDescent="0.25">
      <c r="A758" s="159"/>
    </row>
    <row r="759" spans="1:1" ht="18" x14ac:dyDescent="0.25">
      <c r="A759" s="159"/>
    </row>
    <row r="760" spans="1:1" ht="18" x14ac:dyDescent="0.25">
      <c r="A760" s="159"/>
    </row>
    <row r="761" spans="1:1" ht="18" x14ac:dyDescent="0.25">
      <c r="A761" s="159"/>
    </row>
    <row r="762" spans="1:1" ht="18" x14ac:dyDescent="0.25">
      <c r="A762" s="159"/>
    </row>
    <row r="763" spans="1:1" ht="18" x14ac:dyDescent="0.25">
      <c r="A763" s="159"/>
    </row>
    <row r="764" spans="1:1" ht="18" x14ac:dyDescent="0.25">
      <c r="A764" s="159"/>
    </row>
    <row r="765" spans="1:1" ht="18" x14ac:dyDescent="0.25">
      <c r="A765" s="159"/>
    </row>
    <row r="766" spans="1:1" ht="18" x14ac:dyDescent="0.25">
      <c r="A766" s="159"/>
    </row>
    <row r="767" spans="1:1" ht="18" x14ac:dyDescent="0.25">
      <c r="A767" s="159"/>
    </row>
    <row r="768" spans="1:1" ht="18" x14ac:dyDescent="0.25">
      <c r="A768" s="159"/>
    </row>
    <row r="769" spans="1:1" ht="18" x14ac:dyDescent="0.25">
      <c r="A769" s="159"/>
    </row>
    <row r="770" spans="1:1" ht="18" x14ac:dyDescent="0.25">
      <c r="A770" s="159"/>
    </row>
    <row r="771" spans="1:1" ht="18" x14ac:dyDescent="0.25">
      <c r="A771" s="159"/>
    </row>
    <row r="772" spans="1:1" ht="18" x14ac:dyDescent="0.25">
      <c r="A772" s="159"/>
    </row>
    <row r="773" spans="1:1" ht="18" x14ac:dyDescent="0.25">
      <c r="A773" s="159"/>
    </row>
    <row r="774" spans="1:1" ht="18" x14ac:dyDescent="0.25">
      <c r="A774" s="159"/>
    </row>
    <row r="775" spans="1:1" ht="18" x14ac:dyDescent="0.25">
      <c r="A775" s="159"/>
    </row>
    <row r="776" spans="1:1" ht="18" x14ac:dyDescent="0.25">
      <c r="A776" s="159"/>
    </row>
    <row r="777" spans="1:1" ht="18" x14ac:dyDescent="0.25">
      <c r="A777" s="159"/>
    </row>
    <row r="778" spans="1:1" ht="18" x14ac:dyDescent="0.25">
      <c r="A778" s="159"/>
    </row>
    <row r="779" spans="1:1" ht="18" x14ac:dyDescent="0.25">
      <c r="A779" s="159"/>
    </row>
    <row r="780" spans="1:1" ht="18" x14ac:dyDescent="0.25">
      <c r="A780" s="159"/>
    </row>
    <row r="781" spans="1:1" ht="18" x14ac:dyDescent="0.25">
      <c r="A781" s="159"/>
    </row>
    <row r="782" spans="1:1" ht="18" x14ac:dyDescent="0.25">
      <c r="A782" s="159"/>
    </row>
    <row r="783" spans="1:1" ht="18" x14ac:dyDescent="0.25">
      <c r="A783" s="159"/>
    </row>
    <row r="784" spans="1:1" ht="18" x14ac:dyDescent="0.25">
      <c r="A784" s="159"/>
    </row>
    <row r="785" spans="1:1" ht="18" x14ac:dyDescent="0.25">
      <c r="A785" s="159"/>
    </row>
    <row r="786" spans="1:1" ht="18" x14ac:dyDescent="0.25">
      <c r="A786" s="159"/>
    </row>
    <row r="787" spans="1:1" ht="18" x14ac:dyDescent="0.25">
      <c r="A787" s="159"/>
    </row>
    <row r="788" spans="1:1" ht="18" x14ac:dyDescent="0.25">
      <c r="A788" s="159"/>
    </row>
    <row r="789" spans="1:1" ht="18" x14ac:dyDescent="0.25">
      <c r="A789" s="159"/>
    </row>
    <row r="790" spans="1:1" ht="18" x14ac:dyDescent="0.25">
      <c r="A790" s="159"/>
    </row>
    <row r="791" spans="1:1" ht="18" x14ac:dyDescent="0.25">
      <c r="A791" s="159"/>
    </row>
    <row r="792" spans="1:1" ht="18" x14ac:dyDescent="0.25">
      <c r="A792" s="159"/>
    </row>
    <row r="793" spans="1:1" ht="18" x14ac:dyDescent="0.25">
      <c r="A793" s="159"/>
    </row>
    <row r="794" spans="1:1" ht="18" x14ac:dyDescent="0.25">
      <c r="A794" s="159"/>
    </row>
    <row r="795" spans="1:1" ht="18" x14ac:dyDescent="0.25">
      <c r="A795" s="159"/>
    </row>
    <row r="796" spans="1:1" ht="18" x14ac:dyDescent="0.25">
      <c r="A796" s="159"/>
    </row>
    <row r="797" spans="1:1" ht="18" x14ac:dyDescent="0.25">
      <c r="A797" s="159"/>
    </row>
    <row r="798" spans="1:1" ht="18" x14ac:dyDescent="0.25">
      <c r="A798" s="159"/>
    </row>
    <row r="799" spans="1:1" ht="18" x14ac:dyDescent="0.25">
      <c r="A799" s="159"/>
    </row>
    <row r="800" spans="1:1" ht="18" x14ac:dyDescent="0.25">
      <c r="A800" s="159"/>
    </row>
    <row r="801" spans="1:1" ht="18" x14ac:dyDescent="0.25">
      <c r="A801" s="159"/>
    </row>
    <row r="802" spans="1:1" ht="18" x14ac:dyDescent="0.25">
      <c r="A802" s="159"/>
    </row>
    <row r="803" spans="1:1" ht="18" x14ac:dyDescent="0.25">
      <c r="A803" s="159"/>
    </row>
    <row r="804" spans="1:1" ht="18" x14ac:dyDescent="0.25">
      <c r="A804" s="159"/>
    </row>
    <row r="805" spans="1:1" ht="18" x14ac:dyDescent="0.25">
      <c r="A805" s="159"/>
    </row>
    <row r="806" spans="1:1" ht="18" x14ac:dyDescent="0.25">
      <c r="A806" s="159"/>
    </row>
    <row r="807" spans="1:1" ht="18" x14ac:dyDescent="0.25">
      <c r="A807" s="159"/>
    </row>
    <row r="808" spans="1:1" ht="18" x14ac:dyDescent="0.25">
      <c r="A808" s="159"/>
    </row>
    <row r="809" spans="1:1" ht="18" x14ac:dyDescent="0.25">
      <c r="A809" s="159"/>
    </row>
    <row r="810" spans="1:1" ht="18" x14ac:dyDescent="0.25">
      <c r="A810" s="159"/>
    </row>
    <row r="811" spans="1:1" ht="18" x14ac:dyDescent="0.25">
      <c r="A811" s="159"/>
    </row>
    <row r="812" spans="1:1" ht="18" x14ac:dyDescent="0.25">
      <c r="A812" s="159"/>
    </row>
    <row r="813" spans="1:1" ht="18" x14ac:dyDescent="0.25">
      <c r="A813" s="159"/>
    </row>
    <row r="814" spans="1:1" ht="18" x14ac:dyDescent="0.25">
      <c r="A814" s="159"/>
    </row>
    <row r="815" spans="1:1" ht="18" x14ac:dyDescent="0.25">
      <c r="A815" s="159"/>
    </row>
    <row r="816" spans="1:1" ht="18" x14ac:dyDescent="0.25">
      <c r="A816" s="159"/>
    </row>
    <row r="817" spans="1:1" ht="18" x14ac:dyDescent="0.25">
      <c r="A817" s="159"/>
    </row>
    <row r="818" spans="1:1" ht="18" x14ac:dyDescent="0.25">
      <c r="A818" s="159"/>
    </row>
    <row r="819" spans="1:1" ht="18" x14ac:dyDescent="0.25">
      <c r="A819" s="159"/>
    </row>
    <row r="820" spans="1:1" ht="18" x14ac:dyDescent="0.25">
      <c r="A820" s="159"/>
    </row>
    <row r="821" spans="1:1" ht="18" x14ac:dyDescent="0.25">
      <c r="A821" s="159"/>
    </row>
    <row r="822" spans="1:1" ht="18" x14ac:dyDescent="0.25">
      <c r="A822" s="159"/>
    </row>
    <row r="823" spans="1:1" ht="18" x14ac:dyDescent="0.25">
      <c r="A823" s="159"/>
    </row>
    <row r="824" spans="1:1" ht="18" x14ac:dyDescent="0.25">
      <c r="A824" s="159"/>
    </row>
    <row r="825" spans="1:1" ht="18" x14ac:dyDescent="0.25">
      <c r="A825" s="159"/>
    </row>
    <row r="826" spans="1:1" ht="18" x14ac:dyDescent="0.25">
      <c r="A826" s="159"/>
    </row>
    <row r="827" spans="1:1" ht="18" x14ac:dyDescent="0.25">
      <c r="A827" s="159"/>
    </row>
    <row r="828" spans="1:1" ht="18" x14ac:dyDescent="0.25">
      <c r="A828" s="159"/>
    </row>
    <row r="829" spans="1:1" ht="18" x14ac:dyDescent="0.25">
      <c r="A829" s="159"/>
    </row>
    <row r="830" spans="1:1" ht="18" x14ac:dyDescent="0.25">
      <c r="A830" s="159"/>
    </row>
    <row r="831" spans="1:1" ht="18" x14ac:dyDescent="0.25">
      <c r="A831" s="159"/>
    </row>
    <row r="832" spans="1:1" ht="18" x14ac:dyDescent="0.25">
      <c r="A832" s="159"/>
    </row>
    <row r="833" spans="1:1" ht="18" x14ac:dyDescent="0.25">
      <c r="A833" s="159"/>
    </row>
    <row r="834" spans="1:1" ht="18" x14ac:dyDescent="0.25">
      <c r="A834" s="159"/>
    </row>
    <row r="835" spans="1:1" ht="18" x14ac:dyDescent="0.25">
      <c r="A835" s="159"/>
    </row>
    <row r="836" spans="1:1" ht="18" x14ac:dyDescent="0.25">
      <c r="A836" s="159"/>
    </row>
    <row r="837" spans="1:1" ht="18" x14ac:dyDescent="0.25">
      <c r="A837" s="159"/>
    </row>
    <row r="838" spans="1:1" ht="18" x14ac:dyDescent="0.25">
      <c r="A838" s="159"/>
    </row>
    <row r="839" spans="1:1" ht="18" x14ac:dyDescent="0.25">
      <c r="A839" s="159"/>
    </row>
    <row r="840" spans="1:1" ht="18" x14ac:dyDescent="0.25">
      <c r="A840" s="159"/>
    </row>
    <row r="841" spans="1:1" ht="18" x14ac:dyDescent="0.25">
      <c r="A841" s="159"/>
    </row>
    <row r="842" spans="1:1" ht="18" x14ac:dyDescent="0.25">
      <c r="A842" s="159"/>
    </row>
    <row r="843" spans="1:1" ht="18" x14ac:dyDescent="0.25">
      <c r="A843" s="159"/>
    </row>
    <row r="844" spans="1:1" ht="18" x14ac:dyDescent="0.25">
      <c r="A844" s="159"/>
    </row>
    <row r="845" spans="1:1" ht="18" x14ac:dyDescent="0.25">
      <c r="A845" s="159"/>
    </row>
    <row r="846" spans="1:1" ht="18" x14ac:dyDescent="0.25">
      <c r="A846" s="159"/>
    </row>
    <row r="847" spans="1:1" ht="18" x14ac:dyDescent="0.25">
      <c r="A847" s="159"/>
    </row>
    <row r="848" spans="1:1" ht="18" x14ac:dyDescent="0.25">
      <c r="A848" s="159"/>
    </row>
    <row r="849" spans="1:1" ht="18" x14ac:dyDescent="0.25">
      <c r="A849" s="159"/>
    </row>
    <row r="850" spans="1:1" ht="18" x14ac:dyDescent="0.25">
      <c r="A850" s="159"/>
    </row>
    <row r="851" spans="1:1" ht="18" x14ac:dyDescent="0.25">
      <c r="A851" s="159"/>
    </row>
    <row r="852" spans="1:1" ht="18" x14ac:dyDescent="0.25">
      <c r="A852" s="159"/>
    </row>
    <row r="853" spans="1:1" ht="18" x14ac:dyDescent="0.25">
      <c r="A853" s="159"/>
    </row>
    <row r="854" spans="1:1" ht="18" x14ac:dyDescent="0.25">
      <c r="A854" s="159"/>
    </row>
    <row r="855" spans="1:1" ht="18" x14ac:dyDescent="0.25">
      <c r="A855" s="159"/>
    </row>
    <row r="856" spans="1:1" ht="18" x14ac:dyDescent="0.25">
      <c r="A856" s="159"/>
    </row>
    <row r="857" spans="1:1" ht="18" x14ac:dyDescent="0.25">
      <c r="A857" s="159"/>
    </row>
    <row r="858" spans="1:1" ht="18" x14ac:dyDescent="0.25">
      <c r="A858" s="159"/>
    </row>
    <row r="859" spans="1:1" ht="18" x14ac:dyDescent="0.25">
      <c r="A859" s="159"/>
    </row>
    <row r="860" spans="1:1" ht="18" x14ac:dyDescent="0.25">
      <c r="A860" s="159"/>
    </row>
    <row r="861" spans="1:1" ht="18" x14ac:dyDescent="0.25">
      <c r="A861" s="159"/>
    </row>
    <row r="862" spans="1:1" ht="18" x14ac:dyDescent="0.25">
      <c r="A862" s="159"/>
    </row>
    <row r="863" spans="1:1" ht="18" x14ac:dyDescent="0.25">
      <c r="A863" s="159"/>
    </row>
    <row r="864" spans="1:1" ht="18" x14ac:dyDescent="0.25">
      <c r="A864" s="159"/>
    </row>
    <row r="865" spans="1:1" ht="18" x14ac:dyDescent="0.25">
      <c r="A865" s="159"/>
    </row>
    <row r="866" spans="1:1" ht="18" x14ac:dyDescent="0.25">
      <c r="A866" s="159"/>
    </row>
    <row r="867" spans="1:1" ht="18" x14ac:dyDescent="0.25">
      <c r="A867" s="159"/>
    </row>
    <row r="868" spans="1:1" ht="18" x14ac:dyDescent="0.25">
      <c r="A868" s="159"/>
    </row>
    <row r="869" spans="1:1" ht="18" x14ac:dyDescent="0.25">
      <c r="A869" s="159"/>
    </row>
    <row r="870" spans="1:1" ht="18" x14ac:dyDescent="0.25">
      <c r="A870" s="159"/>
    </row>
    <row r="871" spans="1:1" ht="18" x14ac:dyDescent="0.25">
      <c r="A871" s="159"/>
    </row>
    <row r="872" spans="1:1" ht="18" x14ac:dyDescent="0.25">
      <c r="A872" s="159"/>
    </row>
    <row r="873" spans="1:1" ht="18" x14ac:dyDescent="0.25">
      <c r="A873" s="159"/>
    </row>
    <row r="874" spans="1:1" ht="18" x14ac:dyDescent="0.25">
      <c r="A874" s="159"/>
    </row>
    <row r="875" spans="1:1" ht="18" x14ac:dyDescent="0.25">
      <c r="A875" s="159"/>
    </row>
    <row r="876" spans="1:1" ht="18" x14ac:dyDescent="0.25">
      <c r="A876" s="159"/>
    </row>
    <row r="877" spans="1:1" ht="18" x14ac:dyDescent="0.25">
      <c r="A877" s="159"/>
    </row>
    <row r="878" spans="1:1" ht="18" x14ac:dyDescent="0.25">
      <c r="A878" s="159"/>
    </row>
    <row r="879" spans="1:1" ht="18" x14ac:dyDescent="0.25">
      <c r="A879" s="159"/>
    </row>
    <row r="880" spans="1:1" ht="18" x14ac:dyDescent="0.25">
      <c r="A880" s="159"/>
    </row>
    <row r="881" spans="1:1" ht="18" x14ac:dyDescent="0.25">
      <c r="A881" s="159"/>
    </row>
    <row r="882" spans="1:1" ht="18" x14ac:dyDescent="0.25">
      <c r="A882" s="159"/>
    </row>
    <row r="883" spans="1:1" ht="18" x14ac:dyDescent="0.25">
      <c r="A883" s="159"/>
    </row>
    <row r="884" spans="1:1" ht="18" x14ac:dyDescent="0.25">
      <c r="A884" s="159"/>
    </row>
    <row r="885" spans="1:1" ht="18" x14ac:dyDescent="0.25">
      <c r="A885" s="159"/>
    </row>
    <row r="886" spans="1:1" ht="18" x14ac:dyDescent="0.25">
      <c r="A886" s="159"/>
    </row>
    <row r="887" spans="1:1" ht="18" x14ac:dyDescent="0.25">
      <c r="A887" s="159"/>
    </row>
    <row r="888" spans="1:1" ht="18" x14ac:dyDescent="0.25">
      <c r="A888" s="159"/>
    </row>
    <row r="889" spans="1:1" ht="18" x14ac:dyDescent="0.25">
      <c r="A889" s="159"/>
    </row>
    <row r="890" spans="1:1" ht="18" x14ac:dyDescent="0.25">
      <c r="A890" s="159"/>
    </row>
    <row r="891" spans="1:1" ht="18" x14ac:dyDescent="0.25">
      <c r="A891" s="159"/>
    </row>
    <row r="892" spans="1:1" ht="18" x14ac:dyDescent="0.25">
      <c r="A892" s="159"/>
    </row>
    <row r="893" spans="1:1" ht="18" x14ac:dyDescent="0.25">
      <c r="A893" s="159"/>
    </row>
    <row r="894" spans="1:1" ht="18" x14ac:dyDescent="0.25">
      <c r="A894" s="159"/>
    </row>
    <row r="895" spans="1:1" ht="18" x14ac:dyDescent="0.25">
      <c r="A895" s="159"/>
    </row>
    <row r="896" spans="1:1" ht="18" x14ac:dyDescent="0.25">
      <c r="A896" s="159"/>
    </row>
    <row r="897" spans="1:1" ht="18" x14ac:dyDescent="0.25">
      <c r="A897" s="159"/>
    </row>
    <row r="898" spans="1:1" ht="18" x14ac:dyDescent="0.25">
      <c r="A898" s="159"/>
    </row>
    <row r="899" spans="1:1" ht="18" x14ac:dyDescent="0.25">
      <c r="A899" s="159"/>
    </row>
    <row r="900" spans="1:1" ht="18" x14ac:dyDescent="0.25">
      <c r="A900" s="159"/>
    </row>
    <row r="901" spans="1:1" ht="18" x14ac:dyDescent="0.25">
      <c r="A901" s="159"/>
    </row>
    <row r="902" spans="1:1" ht="18" x14ac:dyDescent="0.25">
      <c r="A902" s="159"/>
    </row>
    <row r="903" spans="1:1" ht="18" x14ac:dyDescent="0.25">
      <c r="A903" s="159"/>
    </row>
    <row r="904" spans="1:1" ht="18" x14ac:dyDescent="0.25">
      <c r="A904" s="159"/>
    </row>
    <row r="905" spans="1:1" ht="18" x14ac:dyDescent="0.25">
      <c r="A905" s="159"/>
    </row>
    <row r="906" spans="1:1" ht="18" x14ac:dyDescent="0.25">
      <c r="A906" s="159"/>
    </row>
    <row r="907" spans="1:1" ht="18" x14ac:dyDescent="0.25">
      <c r="A907" s="159"/>
    </row>
    <row r="908" spans="1:1" ht="18" x14ac:dyDescent="0.25">
      <c r="A908" s="159"/>
    </row>
    <row r="909" spans="1:1" ht="18" x14ac:dyDescent="0.25">
      <c r="A909" s="159"/>
    </row>
    <row r="910" spans="1:1" ht="18" x14ac:dyDescent="0.25">
      <c r="A910" s="159"/>
    </row>
    <row r="911" spans="1:1" ht="18" x14ac:dyDescent="0.25">
      <c r="A911" s="159"/>
    </row>
    <row r="912" spans="1:1" ht="18" x14ac:dyDescent="0.25">
      <c r="A912" s="159"/>
    </row>
    <row r="913" spans="1:1" ht="18" x14ac:dyDescent="0.25">
      <c r="A913" s="159"/>
    </row>
    <row r="914" spans="1:1" ht="18" x14ac:dyDescent="0.25">
      <c r="A914" s="159"/>
    </row>
    <row r="915" spans="1:1" ht="18" x14ac:dyDescent="0.25">
      <c r="A915" s="159"/>
    </row>
    <row r="916" spans="1:1" ht="18" x14ac:dyDescent="0.25">
      <c r="A916" s="159"/>
    </row>
    <row r="917" spans="1:1" ht="18" x14ac:dyDescent="0.25">
      <c r="A917" s="159"/>
    </row>
    <row r="918" spans="1:1" ht="18" x14ac:dyDescent="0.25">
      <c r="A918" s="159"/>
    </row>
    <row r="919" spans="1:1" ht="18" x14ac:dyDescent="0.25">
      <c r="A919" s="159"/>
    </row>
    <row r="920" spans="1:1" ht="18" x14ac:dyDescent="0.25">
      <c r="A920" s="159"/>
    </row>
    <row r="921" spans="1:1" ht="18" x14ac:dyDescent="0.25">
      <c r="A921" s="159"/>
    </row>
    <row r="922" spans="1:1" ht="18" x14ac:dyDescent="0.25">
      <c r="A922" s="159"/>
    </row>
    <row r="923" spans="1:1" ht="18" x14ac:dyDescent="0.25">
      <c r="A923" s="159"/>
    </row>
    <row r="924" spans="1:1" ht="18" x14ac:dyDescent="0.25">
      <c r="A924" s="159"/>
    </row>
    <row r="925" spans="1:1" ht="18" x14ac:dyDescent="0.25">
      <c r="A925" s="159"/>
    </row>
    <row r="926" spans="1:1" ht="18" x14ac:dyDescent="0.25">
      <c r="A926" s="159"/>
    </row>
    <row r="927" spans="1:1" ht="18" x14ac:dyDescent="0.25">
      <c r="A927" s="159"/>
    </row>
    <row r="928" spans="1:1" ht="18" x14ac:dyDescent="0.25">
      <c r="A928" s="159"/>
    </row>
    <row r="929" spans="1:1" ht="18" x14ac:dyDescent="0.25">
      <c r="A929" s="159"/>
    </row>
    <row r="930" spans="1:1" ht="18" x14ac:dyDescent="0.25">
      <c r="A930" s="159"/>
    </row>
    <row r="931" spans="1:1" ht="18" x14ac:dyDescent="0.25">
      <c r="A931" s="159"/>
    </row>
    <row r="932" spans="1:1" ht="18" x14ac:dyDescent="0.25">
      <c r="A932" s="159"/>
    </row>
    <row r="933" spans="1:1" ht="18" x14ac:dyDescent="0.25">
      <c r="A933" s="159"/>
    </row>
    <row r="934" spans="1:1" ht="18" x14ac:dyDescent="0.25">
      <c r="A934" s="159"/>
    </row>
    <row r="935" spans="1:1" ht="18" x14ac:dyDescent="0.25">
      <c r="A935" s="159"/>
    </row>
    <row r="936" spans="1:1" ht="18" x14ac:dyDescent="0.25">
      <c r="A936" s="159"/>
    </row>
    <row r="937" spans="1:1" ht="18" x14ac:dyDescent="0.25">
      <c r="A937" s="159"/>
    </row>
    <row r="938" spans="1:1" ht="18" x14ac:dyDescent="0.25">
      <c r="A938" s="159"/>
    </row>
    <row r="939" spans="1:1" ht="18" x14ac:dyDescent="0.25">
      <c r="A939" s="159"/>
    </row>
    <row r="940" spans="1:1" ht="18" x14ac:dyDescent="0.25">
      <c r="A940" s="159"/>
    </row>
    <row r="941" spans="1:1" ht="18" x14ac:dyDescent="0.25">
      <c r="A941" s="159"/>
    </row>
    <row r="942" spans="1:1" ht="18" x14ac:dyDescent="0.25">
      <c r="A942" s="159"/>
    </row>
    <row r="943" spans="1:1" ht="18" x14ac:dyDescent="0.25">
      <c r="A943" s="159"/>
    </row>
    <row r="944" spans="1:1" ht="18" x14ac:dyDescent="0.25">
      <c r="A944" s="159"/>
    </row>
    <row r="945" spans="1:1" ht="18" x14ac:dyDescent="0.25">
      <c r="A945" s="159"/>
    </row>
    <row r="946" spans="1:1" ht="18" x14ac:dyDescent="0.25">
      <c r="A946" s="159"/>
    </row>
    <row r="947" spans="1:1" ht="18" x14ac:dyDescent="0.25">
      <c r="A947" s="159"/>
    </row>
    <row r="948" spans="1:1" ht="18" x14ac:dyDescent="0.25">
      <c r="A948" s="159"/>
    </row>
    <row r="949" spans="1:1" ht="18" x14ac:dyDescent="0.25">
      <c r="A949" s="159"/>
    </row>
    <row r="950" spans="1:1" ht="18" x14ac:dyDescent="0.25">
      <c r="A950" s="159"/>
    </row>
    <row r="951" spans="1:1" ht="18" x14ac:dyDescent="0.25">
      <c r="A951" s="159"/>
    </row>
    <row r="952" spans="1:1" ht="18" x14ac:dyDescent="0.25">
      <c r="A952" s="159"/>
    </row>
    <row r="953" spans="1:1" ht="18" x14ac:dyDescent="0.25">
      <c r="A953" s="159"/>
    </row>
    <row r="954" spans="1:1" ht="18" x14ac:dyDescent="0.25">
      <c r="A954" s="159"/>
    </row>
    <row r="955" spans="1:1" ht="18" x14ac:dyDescent="0.25">
      <c r="A955" s="159"/>
    </row>
    <row r="956" spans="1:1" ht="18" x14ac:dyDescent="0.25">
      <c r="A956" s="159"/>
    </row>
    <row r="957" spans="1:1" ht="18" x14ac:dyDescent="0.25">
      <c r="A957" s="159"/>
    </row>
    <row r="958" spans="1:1" ht="18" x14ac:dyDescent="0.25">
      <c r="A958" s="159"/>
    </row>
    <row r="959" spans="1:1" ht="18" x14ac:dyDescent="0.25">
      <c r="A959" s="159"/>
    </row>
    <row r="960" spans="1:1" ht="18" x14ac:dyDescent="0.25">
      <c r="A960" s="159"/>
    </row>
    <row r="961" spans="1:1" ht="18" x14ac:dyDescent="0.25">
      <c r="A961" s="159"/>
    </row>
    <row r="962" spans="1:1" ht="18" x14ac:dyDescent="0.25">
      <c r="A962" s="159"/>
    </row>
    <row r="963" spans="1:1" ht="18" x14ac:dyDescent="0.25">
      <c r="A963" s="159"/>
    </row>
    <row r="964" spans="1:1" ht="18" x14ac:dyDescent="0.25">
      <c r="A964" s="159"/>
    </row>
    <row r="965" spans="1:1" ht="18" x14ac:dyDescent="0.25">
      <c r="A965" s="159"/>
    </row>
    <row r="966" spans="1:1" ht="18" x14ac:dyDescent="0.25">
      <c r="A966" s="159"/>
    </row>
    <row r="967" spans="1:1" ht="18" x14ac:dyDescent="0.25">
      <c r="A967" s="159"/>
    </row>
    <row r="968" spans="1:1" ht="18" x14ac:dyDescent="0.25">
      <c r="A968" s="159"/>
    </row>
    <row r="969" spans="1:1" ht="18" x14ac:dyDescent="0.25">
      <c r="A969" s="159"/>
    </row>
    <row r="970" spans="1:1" ht="18" x14ac:dyDescent="0.25">
      <c r="A970" s="159"/>
    </row>
    <row r="971" spans="1:1" ht="18" x14ac:dyDescent="0.25">
      <c r="A971" s="159"/>
    </row>
    <row r="972" spans="1:1" ht="18" x14ac:dyDescent="0.25">
      <c r="A972" s="159"/>
    </row>
    <row r="973" spans="1:1" ht="18" x14ac:dyDescent="0.25">
      <c r="A973" s="159"/>
    </row>
    <row r="974" spans="1:1" ht="18" x14ac:dyDescent="0.25">
      <c r="A974" s="159"/>
    </row>
    <row r="975" spans="1:1" ht="18" x14ac:dyDescent="0.25">
      <c r="A975" s="159"/>
    </row>
    <row r="976" spans="1:1" ht="18" x14ac:dyDescent="0.25">
      <c r="A976" s="159"/>
    </row>
    <row r="977" spans="1:1" ht="18" x14ac:dyDescent="0.25">
      <c r="A977" s="159"/>
    </row>
    <row r="978" spans="1:1" ht="18" x14ac:dyDescent="0.25">
      <c r="A978" s="159"/>
    </row>
    <row r="979" spans="1:1" ht="18" x14ac:dyDescent="0.25">
      <c r="A979" s="159"/>
    </row>
    <row r="980" spans="1:1" ht="18" x14ac:dyDescent="0.25">
      <c r="A980" s="159"/>
    </row>
    <row r="981" spans="1:1" ht="18" x14ac:dyDescent="0.25">
      <c r="A981" s="159"/>
    </row>
    <row r="982" spans="1:1" ht="18" x14ac:dyDescent="0.25">
      <c r="A982" s="159"/>
    </row>
    <row r="983" spans="1:1" ht="18" x14ac:dyDescent="0.25">
      <c r="A983" s="159"/>
    </row>
    <row r="984" spans="1:1" ht="18" x14ac:dyDescent="0.25">
      <c r="A984" s="159"/>
    </row>
    <row r="985" spans="1:1" ht="18" x14ac:dyDescent="0.25">
      <c r="A985" s="159"/>
    </row>
    <row r="986" spans="1:1" ht="18" x14ac:dyDescent="0.25">
      <c r="A986" s="159"/>
    </row>
    <row r="987" spans="1:1" ht="18" x14ac:dyDescent="0.25">
      <c r="A987" s="159"/>
    </row>
    <row r="988" spans="1:1" ht="18" x14ac:dyDescent="0.25">
      <c r="A988" s="159"/>
    </row>
    <row r="989" spans="1:1" ht="18" x14ac:dyDescent="0.25">
      <c r="A989" s="159"/>
    </row>
    <row r="990" spans="1:1" ht="18" x14ac:dyDescent="0.25">
      <c r="A990" s="159"/>
    </row>
    <row r="991" spans="1:1" ht="18" x14ac:dyDescent="0.25">
      <c r="A991" s="159"/>
    </row>
    <row r="992" spans="1:1" ht="18" x14ac:dyDescent="0.25">
      <c r="A992" s="159"/>
    </row>
    <row r="993" spans="1:1" ht="18" x14ac:dyDescent="0.25">
      <c r="A993" s="159"/>
    </row>
    <row r="994" spans="1:1" ht="18" x14ac:dyDescent="0.25">
      <c r="A994" s="159"/>
    </row>
    <row r="995" spans="1:1" ht="18" x14ac:dyDescent="0.25">
      <c r="A995" s="159"/>
    </row>
    <row r="996" spans="1:1" ht="18" x14ac:dyDescent="0.25">
      <c r="A996" s="159"/>
    </row>
    <row r="997" spans="1:1" ht="18" x14ac:dyDescent="0.25">
      <c r="A997" s="159"/>
    </row>
    <row r="998" spans="1:1" ht="18" x14ac:dyDescent="0.25">
      <c r="A998" s="159"/>
    </row>
    <row r="999" spans="1:1" ht="18" x14ac:dyDescent="0.25">
      <c r="A999" s="159"/>
    </row>
    <row r="1000" spans="1:1" ht="18" x14ac:dyDescent="0.25">
      <c r="A1000" s="159"/>
    </row>
    <row r="1001" spans="1:1" ht="18" x14ac:dyDescent="0.25">
      <c r="A1001" s="159"/>
    </row>
    <row r="1002" spans="1:1" ht="18" x14ac:dyDescent="0.25">
      <c r="A1002" s="159"/>
    </row>
    <row r="1003" spans="1:1" ht="18" x14ac:dyDescent="0.25">
      <c r="A1003" s="159"/>
    </row>
    <row r="1004" spans="1:1" ht="18" x14ac:dyDescent="0.25">
      <c r="A1004" s="159"/>
    </row>
    <row r="1005" spans="1:1" ht="18" x14ac:dyDescent="0.25">
      <c r="A1005" s="159"/>
    </row>
    <row r="1006" spans="1:1" ht="18" x14ac:dyDescent="0.25">
      <c r="A1006" s="159"/>
    </row>
    <row r="1007" spans="1:1" ht="18" x14ac:dyDescent="0.25">
      <c r="A1007" s="159"/>
    </row>
    <row r="1008" spans="1:1" ht="18" x14ac:dyDescent="0.25">
      <c r="A1008" s="159"/>
    </row>
    <row r="1009" spans="1:1" ht="18" x14ac:dyDescent="0.25">
      <c r="A1009" s="159"/>
    </row>
    <row r="1010" spans="1:1" ht="18" x14ac:dyDescent="0.25">
      <c r="A1010" s="159"/>
    </row>
    <row r="1011" spans="1:1" ht="18" x14ac:dyDescent="0.25">
      <c r="A1011" s="159"/>
    </row>
    <row r="1012" spans="1:1" ht="18" x14ac:dyDescent="0.25">
      <c r="A1012" s="159"/>
    </row>
    <row r="1013" spans="1:1" ht="18" x14ac:dyDescent="0.25">
      <c r="A1013" s="159"/>
    </row>
    <row r="1014" spans="1:1" ht="18" x14ac:dyDescent="0.25">
      <c r="A1014" s="159"/>
    </row>
    <row r="1015" spans="1:1" ht="18" x14ac:dyDescent="0.25">
      <c r="A1015" s="159"/>
    </row>
    <row r="1016" spans="1:1" ht="18" x14ac:dyDescent="0.25">
      <c r="A1016" s="159"/>
    </row>
    <row r="1017" spans="1:1" ht="18" x14ac:dyDescent="0.25">
      <c r="A1017" s="159"/>
    </row>
    <row r="1018" spans="1:1" ht="18" x14ac:dyDescent="0.25">
      <c r="A1018" s="159"/>
    </row>
    <row r="1019" spans="1:1" ht="18" x14ac:dyDescent="0.25">
      <c r="A1019" s="159"/>
    </row>
    <row r="1020" spans="1:1" ht="18" x14ac:dyDescent="0.25">
      <c r="A1020" s="159"/>
    </row>
    <row r="1021" spans="1:1" ht="18" x14ac:dyDescent="0.25">
      <c r="A1021" s="159"/>
    </row>
    <row r="1022" spans="1:1" ht="18" x14ac:dyDescent="0.25">
      <c r="A1022" s="159"/>
    </row>
    <row r="1023" spans="1:1" ht="18" x14ac:dyDescent="0.25">
      <c r="A1023" s="159"/>
    </row>
    <row r="1024" spans="1:1" ht="18" x14ac:dyDescent="0.25">
      <c r="A1024" s="159"/>
    </row>
    <row r="1025" spans="1:1" ht="18" x14ac:dyDescent="0.25">
      <c r="A1025" s="159"/>
    </row>
    <row r="1026" spans="1:1" ht="18" x14ac:dyDescent="0.25">
      <c r="A1026" s="159"/>
    </row>
    <row r="1027" spans="1:1" ht="18" x14ac:dyDescent="0.25">
      <c r="A1027" s="159"/>
    </row>
    <row r="1028" spans="1:1" ht="18" x14ac:dyDescent="0.25">
      <c r="A1028" s="159"/>
    </row>
    <row r="1029" spans="1:1" ht="18" x14ac:dyDescent="0.25">
      <c r="A1029" s="159"/>
    </row>
    <row r="1030" spans="1:1" ht="18" x14ac:dyDescent="0.25">
      <c r="A1030" s="159"/>
    </row>
    <row r="1031" spans="1:1" ht="18" x14ac:dyDescent="0.25">
      <c r="A1031" s="159"/>
    </row>
    <row r="1032" spans="1:1" ht="18" x14ac:dyDescent="0.25">
      <c r="A1032" s="159"/>
    </row>
    <row r="1033" spans="1:1" ht="18" x14ac:dyDescent="0.25">
      <c r="A1033" s="159"/>
    </row>
    <row r="1034" spans="1:1" ht="18" x14ac:dyDescent="0.25">
      <c r="A1034" s="159"/>
    </row>
    <row r="1035" spans="1:1" ht="18" x14ac:dyDescent="0.25">
      <c r="A1035" s="159"/>
    </row>
    <row r="1036" spans="1:1" ht="18" x14ac:dyDescent="0.25">
      <c r="A1036" s="159"/>
    </row>
    <row r="1037" spans="1:1" ht="18" x14ac:dyDescent="0.25">
      <c r="A1037" s="159"/>
    </row>
    <row r="1038" spans="1:1" ht="18" x14ac:dyDescent="0.25">
      <c r="A1038" s="159"/>
    </row>
    <row r="1039" spans="1:1" ht="18" x14ac:dyDescent="0.25">
      <c r="A1039" s="159"/>
    </row>
    <row r="1040" spans="1:1" ht="18" x14ac:dyDescent="0.25">
      <c r="A1040" s="159"/>
    </row>
    <row r="1041" spans="1:1" ht="18" x14ac:dyDescent="0.25">
      <c r="A1041" s="159"/>
    </row>
    <row r="1042" spans="1:1" ht="18" x14ac:dyDescent="0.25">
      <c r="A1042" s="159"/>
    </row>
    <row r="1043" spans="1:1" ht="18" x14ac:dyDescent="0.25">
      <c r="A1043" s="159"/>
    </row>
    <row r="1044" spans="1:1" ht="18" x14ac:dyDescent="0.25">
      <c r="A1044" s="159"/>
    </row>
    <row r="1045" spans="1:1" ht="18" x14ac:dyDescent="0.25">
      <c r="A1045" s="159"/>
    </row>
    <row r="1046" spans="1:1" ht="18" x14ac:dyDescent="0.25">
      <c r="A1046" s="159"/>
    </row>
    <row r="1047" spans="1:1" ht="18" x14ac:dyDescent="0.25">
      <c r="A1047" s="159"/>
    </row>
    <row r="1048" spans="1:1" ht="18" x14ac:dyDescent="0.25">
      <c r="A1048" s="159"/>
    </row>
    <row r="1049" spans="1:1" ht="18" x14ac:dyDescent="0.25">
      <c r="A1049" s="159"/>
    </row>
    <row r="1050" spans="1:1" ht="18" x14ac:dyDescent="0.25">
      <c r="A1050" s="159"/>
    </row>
    <row r="1051" spans="1:1" ht="18" x14ac:dyDescent="0.25">
      <c r="A1051" s="159"/>
    </row>
    <row r="1052" spans="1:1" ht="18" x14ac:dyDescent="0.25">
      <c r="A1052" s="159"/>
    </row>
    <row r="1053" spans="1:1" ht="18" x14ac:dyDescent="0.25">
      <c r="A1053" s="159"/>
    </row>
    <row r="1054" spans="1:1" ht="18" x14ac:dyDescent="0.25">
      <c r="A1054" s="159"/>
    </row>
    <row r="1055" spans="1:1" ht="18" x14ac:dyDescent="0.25">
      <c r="A1055" s="159"/>
    </row>
    <row r="1056" spans="1:1" ht="18" x14ac:dyDescent="0.25">
      <c r="A1056" s="159"/>
    </row>
    <row r="1057" spans="1:1" ht="18" x14ac:dyDescent="0.25">
      <c r="A1057" s="159"/>
    </row>
    <row r="1058" spans="1:1" ht="18" x14ac:dyDescent="0.25">
      <c r="A1058" s="159"/>
    </row>
    <row r="1059" spans="1:1" ht="18" x14ac:dyDescent="0.25">
      <c r="A1059" s="159"/>
    </row>
    <row r="1060" spans="1:1" ht="18" x14ac:dyDescent="0.25">
      <c r="A1060" s="159"/>
    </row>
    <row r="1061" spans="1:1" ht="18" x14ac:dyDescent="0.25">
      <c r="A1061" s="159"/>
    </row>
    <row r="1062" spans="1:1" ht="18" x14ac:dyDescent="0.25">
      <c r="A1062" s="159"/>
    </row>
    <row r="1063" spans="1:1" ht="18" x14ac:dyDescent="0.25">
      <c r="A1063" s="159"/>
    </row>
    <row r="1064" spans="1:1" ht="18" x14ac:dyDescent="0.25">
      <c r="A1064" s="159"/>
    </row>
    <row r="1065" spans="1:1" ht="18" x14ac:dyDescent="0.25">
      <c r="A1065" s="159"/>
    </row>
    <row r="1066" spans="1:1" ht="18" x14ac:dyDescent="0.25">
      <c r="A1066" s="159"/>
    </row>
    <row r="1067" spans="1:1" ht="18" x14ac:dyDescent="0.25">
      <c r="A1067" s="159"/>
    </row>
    <row r="1068" spans="1:1" ht="18" x14ac:dyDescent="0.25">
      <c r="A1068" s="159"/>
    </row>
    <row r="1069" spans="1:1" ht="18" x14ac:dyDescent="0.25">
      <c r="A1069" s="159"/>
    </row>
    <row r="1070" spans="1:1" ht="18" x14ac:dyDescent="0.25">
      <c r="A1070" s="159"/>
    </row>
    <row r="1071" spans="1:1" ht="18" x14ac:dyDescent="0.25">
      <c r="A1071" s="159"/>
    </row>
    <row r="1072" spans="1:1" ht="18" x14ac:dyDescent="0.25">
      <c r="A1072" s="159"/>
    </row>
    <row r="1073" spans="1:1" ht="18" x14ac:dyDescent="0.25">
      <c r="A1073" s="159"/>
    </row>
    <row r="1074" spans="1:1" ht="18" x14ac:dyDescent="0.25">
      <c r="A1074" s="159"/>
    </row>
    <row r="1075" spans="1:1" ht="18" x14ac:dyDescent="0.25">
      <c r="A1075" s="159"/>
    </row>
    <row r="1076" spans="1:1" ht="18" x14ac:dyDescent="0.25">
      <c r="A1076" s="159"/>
    </row>
    <row r="1077" spans="1:1" ht="18" x14ac:dyDescent="0.25">
      <c r="A1077" s="159"/>
    </row>
    <row r="1078" spans="1:1" ht="18" x14ac:dyDescent="0.25">
      <c r="A1078" s="159"/>
    </row>
    <row r="1079" spans="1:1" ht="18" x14ac:dyDescent="0.25">
      <c r="A1079" s="159"/>
    </row>
    <row r="1080" spans="1:1" ht="18" x14ac:dyDescent="0.25">
      <c r="A1080" s="159"/>
    </row>
    <row r="1081" spans="1:1" ht="18" x14ac:dyDescent="0.25">
      <c r="A1081" s="159"/>
    </row>
    <row r="1082" spans="1:1" ht="18" x14ac:dyDescent="0.25">
      <c r="A1082" s="159"/>
    </row>
    <row r="1083" spans="1:1" ht="18" x14ac:dyDescent="0.25">
      <c r="A1083" s="159"/>
    </row>
    <row r="1084" spans="1:1" ht="18" x14ac:dyDescent="0.25">
      <c r="A1084" s="159"/>
    </row>
    <row r="1085" spans="1:1" ht="18" x14ac:dyDescent="0.25">
      <c r="A1085" s="159"/>
    </row>
    <row r="1086" spans="1:1" ht="18" x14ac:dyDescent="0.25">
      <c r="A1086" s="159"/>
    </row>
    <row r="1087" spans="1:1" ht="18" x14ac:dyDescent="0.25">
      <c r="A1087" s="159"/>
    </row>
    <row r="1088" spans="1:1" ht="18" x14ac:dyDescent="0.25">
      <c r="A1088" s="159"/>
    </row>
    <row r="1089" spans="1:1" ht="18" x14ac:dyDescent="0.25">
      <c r="A1089" s="159"/>
    </row>
    <row r="1090" spans="1:1" ht="18" x14ac:dyDescent="0.25">
      <c r="A1090" s="159"/>
    </row>
    <row r="1091" spans="1:1" ht="18" x14ac:dyDescent="0.25">
      <c r="A1091" s="159"/>
    </row>
    <row r="1092" spans="1:1" ht="18" x14ac:dyDescent="0.25">
      <c r="A1092" s="159"/>
    </row>
    <row r="1093" spans="1:1" ht="18" x14ac:dyDescent="0.25">
      <c r="A1093" s="159"/>
    </row>
    <row r="1094" spans="1:1" ht="18" x14ac:dyDescent="0.25">
      <c r="A1094" s="159"/>
    </row>
    <row r="1095" spans="1:1" ht="18" x14ac:dyDescent="0.25">
      <c r="A1095" s="159"/>
    </row>
    <row r="1096" spans="1:1" ht="18" x14ac:dyDescent="0.25">
      <c r="A1096" s="159"/>
    </row>
    <row r="1097" spans="1:1" ht="18" x14ac:dyDescent="0.25">
      <c r="A1097" s="159"/>
    </row>
    <row r="1098" spans="1:1" ht="18" x14ac:dyDescent="0.25">
      <c r="A1098" s="159"/>
    </row>
    <row r="1099" spans="1:1" ht="18" x14ac:dyDescent="0.25">
      <c r="A1099" s="159"/>
    </row>
    <row r="1100" spans="1:1" ht="18" x14ac:dyDescent="0.25">
      <c r="A1100" s="159"/>
    </row>
    <row r="1101" spans="1:1" ht="18" x14ac:dyDescent="0.25">
      <c r="A1101" s="159"/>
    </row>
    <row r="1102" spans="1:1" ht="18" x14ac:dyDescent="0.25">
      <c r="A1102" s="159"/>
    </row>
    <row r="1103" spans="1:1" ht="18" x14ac:dyDescent="0.25">
      <c r="A1103" s="159"/>
    </row>
    <row r="1104" spans="1:1" ht="18" x14ac:dyDescent="0.25">
      <c r="A1104" s="159"/>
    </row>
    <row r="1105" spans="1:1" ht="18" x14ac:dyDescent="0.25">
      <c r="A1105" s="159"/>
    </row>
    <row r="1106" spans="1:1" ht="18" x14ac:dyDescent="0.25">
      <c r="A1106" s="159"/>
    </row>
    <row r="1107" spans="1:1" ht="18" x14ac:dyDescent="0.25">
      <c r="A1107" s="159"/>
    </row>
    <row r="1108" spans="1:1" ht="18" x14ac:dyDescent="0.25">
      <c r="A1108" s="159"/>
    </row>
    <row r="1109" spans="1:1" ht="18" x14ac:dyDescent="0.25">
      <c r="A1109" s="159"/>
    </row>
    <row r="1110" spans="1:1" ht="18" x14ac:dyDescent="0.25">
      <c r="A1110" s="159"/>
    </row>
    <row r="1111" spans="1:1" ht="18" x14ac:dyDescent="0.25">
      <c r="A1111" s="159"/>
    </row>
    <row r="1112" spans="1:1" ht="18" x14ac:dyDescent="0.25">
      <c r="A1112" s="159"/>
    </row>
    <row r="1113" spans="1:1" ht="18" x14ac:dyDescent="0.25">
      <c r="A1113" s="159"/>
    </row>
    <row r="1114" spans="1:1" ht="18" x14ac:dyDescent="0.25">
      <c r="A1114" s="159"/>
    </row>
    <row r="1115" spans="1:1" ht="18" x14ac:dyDescent="0.25">
      <c r="A1115" s="159"/>
    </row>
    <row r="1116" spans="1:1" ht="18" x14ac:dyDescent="0.25">
      <c r="A1116" s="159"/>
    </row>
    <row r="1117" spans="1:1" ht="18" x14ac:dyDescent="0.25">
      <c r="A1117" s="159"/>
    </row>
    <row r="1118" spans="1:1" ht="18" x14ac:dyDescent="0.25">
      <c r="A1118" s="159"/>
    </row>
    <row r="1119" spans="1:1" ht="18" x14ac:dyDescent="0.25">
      <c r="A1119" s="159"/>
    </row>
    <row r="1120" spans="1:1" ht="18" x14ac:dyDescent="0.25">
      <c r="A1120" s="159"/>
    </row>
    <row r="1121" spans="1:1" ht="18" x14ac:dyDescent="0.25">
      <c r="A1121" s="159"/>
    </row>
    <row r="1122" spans="1:1" ht="18" x14ac:dyDescent="0.25">
      <c r="A1122" s="159"/>
    </row>
    <row r="1123" spans="1:1" ht="18" x14ac:dyDescent="0.25">
      <c r="A1123" s="159"/>
    </row>
    <row r="1124" spans="1:1" ht="18" x14ac:dyDescent="0.25">
      <c r="A1124" s="159"/>
    </row>
    <row r="1125" spans="1:1" ht="18" x14ac:dyDescent="0.25">
      <c r="A1125" s="159"/>
    </row>
    <row r="1126" spans="1:1" ht="18" x14ac:dyDescent="0.25">
      <c r="A1126" s="159"/>
    </row>
    <row r="1127" spans="1:1" ht="18" x14ac:dyDescent="0.25">
      <c r="A1127" s="159"/>
    </row>
    <row r="1128" spans="1:1" ht="18" x14ac:dyDescent="0.25">
      <c r="A1128" s="159"/>
    </row>
    <row r="1129" spans="1:1" ht="18" x14ac:dyDescent="0.25">
      <c r="A1129" s="159"/>
    </row>
    <row r="1130" spans="1:1" ht="18" x14ac:dyDescent="0.25">
      <c r="A1130" s="159"/>
    </row>
    <row r="1131" spans="1:1" ht="18" x14ac:dyDescent="0.25">
      <c r="A1131" s="159"/>
    </row>
    <row r="1132" spans="1:1" ht="18" x14ac:dyDescent="0.25">
      <c r="A1132" s="159"/>
    </row>
    <row r="1133" spans="1:1" ht="18" x14ac:dyDescent="0.25">
      <c r="A1133" s="159"/>
    </row>
    <row r="1134" spans="1:1" ht="18" x14ac:dyDescent="0.25">
      <c r="A1134" s="159"/>
    </row>
    <row r="1135" spans="1:1" ht="18" x14ac:dyDescent="0.25">
      <c r="A1135" s="159"/>
    </row>
    <row r="1136" spans="1:1" ht="18" x14ac:dyDescent="0.25">
      <c r="A1136" s="159"/>
    </row>
    <row r="1137" spans="1:1" ht="18" x14ac:dyDescent="0.25">
      <c r="A1137" s="159"/>
    </row>
    <row r="1138" spans="1:1" ht="18" x14ac:dyDescent="0.25">
      <c r="A1138" s="159"/>
    </row>
    <row r="1139" spans="1:1" ht="18" x14ac:dyDescent="0.25">
      <c r="A1139" s="159"/>
    </row>
    <row r="1140" spans="1:1" ht="18" x14ac:dyDescent="0.25">
      <c r="A1140" s="159"/>
    </row>
    <row r="1141" spans="1:1" ht="18" x14ac:dyDescent="0.25">
      <c r="A1141" s="159"/>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18"/>
  <sheetViews>
    <sheetView showGridLines="0" workbookViewId="0">
      <selection sqref="A1:D1"/>
    </sheetView>
  </sheetViews>
  <sheetFormatPr defaultColWidth="9" defaultRowHeight="12.75" customHeight="1" x14ac:dyDescent="0.2"/>
  <cols>
    <col min="1" max="1" width="9" style="140" customWidth="1"/>
    <col min="2" max="2" width="10.75" style="150" customWidth="1"/>
    <col min="3" max="3" width="54" style="140" customWidth="1"/>
    <col min="4" max="4" width="10.125" style="140" customWidth="1"/>
    <col min="5" max="5" width="11.25" style="140" customWidth="1"/>
    <col min="6" max="6" width="9" style="140" customWidth="1"/>
    <col min="7" max="16384" width="9" style="140"/>
  </cols>
  <sheetData>
    <row r="1" spans="1:6" ht="14.25" customHeight="1" x14ac:dyDescent="0.2">
      <c r="A1" s="202" t="s">
        <v>456</v>
      </c>
      <c r="B1" s="202"/>
      <c r="C1" s="202"/>
      <c r="D1" s="202"/>
      <c r="F1" s="140" t="s">
        <v>457</v>
      </c>
    </row>
    <row r="2" spans="1:6" x14ac:dyDescent="0.2">
      <c r="A2" s="141"/>
      <c r="B2" s="142"/>
      <c r="C2" s="143"/>
      <c r="D2" s="30"/>
      <c r="F2" s="140" t="s">
        <v>458</v>
      </c>
    </row>
    <row r="3" spans="1:6" ht="14.25" customHeight="1" x14ac:dyDescent="0.2">
      <c r="A3" s="202" t="s">
        <v>481</v>
      </c>
      <c r="B3" s="202"/>
      <c r="C3" s="202"/>
      <c r="D3" s="202"/>
      <c r="F3" s="140" t="s">
        <v>459</v>
      </c>
    </row>
    <row r="4" spans="1:6" x14ac:dyDescent="0.2">
      <c r="A4" s="141"/>
      <c r="B4" s="142"/>
      <c r="C4" s="30"/>
      <c r="D4" s="30"/>
      <c r="F4" s="140" t="s">
        <v>460</v>
      </c>
    </row>
    <row r="5" spans="1:6" ht="14.25" customHeight="1" x14ac:dyDescent="0.2">
      <c r="A5" s="202">
        <f>Alapa!C17</f>
        <v>0</v>
      </c>
      <c r="B5" s="202"/>
      <c r="C5" s="202"/>
      <c r="D5" s="202"/>
      <c r="F5" s="140" t="s">
        <v>461</v>
      </c>
    </row>
    <row r="6" spans="1:6" ht="14.25" customHeight="1" x14ac:dyDescent="0.2">
      <c r="A6" s="202">
        <f>Alapa!C12</f>
        <v>0</v>
      </c>
      <c r="B6" s="202"/>
      <c r="C6" s="202"/>
      <c r="D6" s="202"/>
      <c r="F6" s="140" t="s">
        <v>462</v>
      </c>
    </row>
    <row r="7" spans="1:6" x14ac:dyDescent="0.2">
      <c r="A7" s="141"/>
      <c r="B7" s="142"/>
      <c r="C7" s="30"/>
      <c r="D7" s="30"/>
      <c r="F7" s="140" t="s">
        <v>463</v>
      </c>
    </row>
    <row r="8" spans="1:6" x14ac:dyDescent="0.2">
      <c r="A8" s="141"/>
      <c r="B8" s="142"/>
      <c r="C8" s="30"/>
      <c r="D8" s="30"/>
      <c r="F8" s="140" t="s">
        <v>464</v>
      </c>
    </row>
    <row r="9" spans="1:6" ht="16.5" x14ac:dyDescent="0.3">
      <c r="A9" s="144" t="s">
        <v>465</v>
      </c>
      <c r="B9" s="145" t="s">
        <v>466</v>
      </c>
      <c r="C9" s="145" t="s">
        <v>467</v>
      </c>
      <c r="D9" s="145" t="s">
        <v>468</v>
      </c>
      <c r="F9" s="140" t="s">
        <v>469</v>
      </c>
    </row>
    <row r="10" spans="1:6" ht="16.5" x14ac:dyDescent="0.3">
      <c r="A10" s="146"/>
      <c r="B10" s="160" t="s">
        <v>471</v>
      </c>
      <c r="C10" s="147"/>
      <c r="D10" s="145" t="s">
        <v>472</v>
      </c>
      <c r="F10" s="140" t="s">
        <v>470</v>
      </c>
    </row>
    <row r="11" spans="1:6" ht="16.5" x14ac:dyDescent="0.3">
      <c r="A11" s="146"/>
      <c r="B11" s="151" t="s">
        <v>480</v>
      </c>
      <c r="C11" s="68" t="s">
        <v>473</v>
      </c>
      <c r="D11" s="149" t="s">
        <v>22</v>
      </c>
    </row>
    <row r="12" spans="1:6" ht="16.5" x14ac:dyDescent="0.3">
      <c r="A12" s="146"/>
      <c r="B12" s="151" t="s">
        <v>480</v>
      </c>
      <c r="C12" s="68" t="s">
        <v>474</v>
      </c>
      <c r="D12" s="149" t="s">
        <v>475</v>
      </c>
      <c r="E12" s="148"/>
    </row>
    <row r="13" spans="1:6" ht="16.5" x14ac:dyDescent="0.3">
      <c r="A13" s="146"/>
      <c r="B13" s="151" t="s">
        <v>480</v>
      </c>
      <c r="C13" s="68" t="s">
        <v>476</v>
      </c>
      <c r="D13" s="149" t="s">
        <v>43</v>
      </c>
      <c r="E13" s="148"/>
    </row>
    <row r="14" spans="1:6" ht="16.5" x14ac:dyDescent="0.3">
      <c r="A14" s="146"/>
      <c r="B14" s="151" t="s">
        <v>480</v>
      </c>
      <c r="C14" s="68" t="s">
        <v>477</v>
      </c>
      <c r="D14" s="149" t="s">
        <v>281</v>
      </c>
      <c r="E14" s="148"/>
    </row>
    <row r="15" spans="1:6" ht="16.5" x14ac:dyDescent="0.3">
      <c r="A15" s="146"/>
      <c r="B15" s="151" t="s">
        <v>480</v>
      </c>
      <c r="C15" s="68" t="s">
        <v>478</v>
      </c>
      <c r="D15" s="149" t="s">
        <v>479</v>
      </c>
      <c r="E15" s="148"/>
    </row>
    <row r="16" spans="1:6" x14ac:dyDescent="0.2">
      <c r="B16" s="140"/>
      <c r="E16" s="148"/>
    </row>
    <row r="17" spans="2:5" x14ac:dyDescent="0.2">
      <c r="B17" s="140"/>
      <c r="E17" s="148"/>
    </row>
    <row r="18" spans="2:5" x14ac:dyDescent="0.2">
      <c r="B18" s="140"/>
      <c r="E18" s="148"/>
    </row>
  </sheetData>
  <mergeCells count="4">
    <mergeCell ref="A1:D1"/>
    <mergeCell ref="A3:D3"/>
    <mergeCell ref="A5:D5"/>
    <mergeCell ref="A6:D6"/>
  </mergeCells>
  <hyperlinks>
    <hyperlink ref="D11" location="'KK-07-01'!A1" display="KK-07-01" xr:uid="{00000000-0004-0000-0000-000000000000}"/>
    <hyperlink ref="D12" location="'KK-07-02'!A1" display="KK-07-02 " xr:uid="{00000000-0004-0000-0000-000001000000}"/>
    <hyperlink ref="D13" location="'KK-07-03'!A1" display="KK-07-03" xr:uid="{00000000-0004-0000-0000-000002000000}"/>
    <hyperlink ref="D14" location="'KK-07-04'!A1" display="KK-07-04" xr:uid="{00000000-0004-0000-0000-000003000000}"/>
    <hyperlink ref="D15" location="'KK-07-05'!A1" display="KK-07-05 " xr:uid="{00000000-0004-0000-0000-000004000000}"/>
  </hyperlinks>
  <pageMargins left="0.7" right="0.7" top="0.75" bottom="0.75" header="0.3" footer="0.3"/>
  <pageSetup paperSize="9" scale="96" orientation="portrait" r:id="rId1"/>
  <colBreaks count="1" manualBreakCount="1">
    <brk id="4"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1"/>
  <sheetViews>
    <sheetView showGridLines="0" workbookViewId="0">
      <selection activeCell="E5" sqref="E5"/>
    </sheetView>
  </sheetViews>
  <sheetFormatPr defaultColWidth="9" defaultRowHeight="16.5" customHeight="1" x14ac:dyDescent="0.3"/>
  <cols>
    <col min="1" max="1" width="4" style="1" customWidth="1"/>
    <col min="2" max="2" width="18" style="1" customWidth="1"/>
    <col min="3" max="3" width="18.875" style="1" customWidth="1"/>
    <col min="4" max="4" width="19.125" style="1" customWidth="1"/>
    <col min="5" max="5" width="18.25" style="1" customWidth="1"/>
    <col min="6" max="6" width="8.75" style="1" customWidth="1"/>
    <col min="7" max="11" width="9" style="1" customWidth="1"/>
    <col min="12" max="16384" width="9" style="1"/>
  </cols>
  <sheetData>
    <row r="1" spans="1:11" x14ac:dyDescent="0.3">
      <c r="A1" s="29" t="s">
        <v>22</v>
      </c>
      <c r="B1" s="2"/>
      <c r="C1" s="2"/>
      <c r="D1" s="2"/>
      <c r="E1" s="2"/>
      <c r="F1" s="28" t="s">
        <v>21</v>
      </c>
    </row>
    <row r="2" spans="1:11" x14ac:dyDescent="0.3">
      <c r="A2" s="2"/>
      <c r="B2" s="2"/>
      <c r="C2" s="2"/>
      <c r="D2" s="2"/>
      <c r="E2" s="27"/>
      <c r="F2" s="26" t="s">
        <v>20</v>
      </c>
      <c r="J2" s="25" t="s">
        <v>19</v>
      </c>
      <c r="K2" s="25" t="s">
        <v>18</v>
      </c>
    </row>
    <row r="3" spans="1:11" x14ac:dyDescent="0.3">
      <c r="A3" s="24" t="s">
        <v>17</v>
      </c>
      <c r="B3" s="2"/>
      <c r="C3" s="2"/>
      <c r="D3" s="2"/>
      <c r="E3" s="2"/>
    </row>
    <row r="4" spans="1:11" x14ac:dyDescent="0.3">
      <c r="A4" s="21" t="str">
        <f>CONCATENATE("Ügyfél:   ",Alapa!$C$17)</f>
        <v xml:space="preserve">Ügyfél:   </v>
      </c>
      <c r="B4" s="20"/>
      <c r="C4" s="19"/>
      <c r="D4" s="23" t="s">
        <v>16</v>
      </c>
      <c r="E4" s="22"/>
    </row>
    <row r="5" spans="1:11" x14ac:dyDescent="0.3">
      <c r="A5" s="21" t="str">
        <f>CONCATENATE("Fordulónap: ",Alapa!$C$12)</f>
        <v xml:space="preserve">Fordulónap: </v>
      </c>
      <c r="B5" s="20"/>
      <c r="C5" s="19"/>
      <c r="D5" s="16" t="s">
        <v>15</v>
      </c>
      <c r="E5" s="18" t="e">
        <f>VLOOKUP(G5,Alapa!$G$2:$H$22,2)</f>
        <v>#N/A</v>
      </c>
      <c r="F5" s="1" t="s">
        <v>14</v>
      </c>
      <c r="G5" s="17">
        <v>1</v>
      </c>
    </row>
    <row r="6" spans="1:11" x14ac:dyDescent="0.3">
      <c r="A6" s="2"/>
      <c r="B6" s="2"/>
      <c r="C6" s="2"/>
      <c r="D6" s="16" t="s">
        <v>13</v>
      </c>
      <c r="E6" s="15" t="str">
        <f>IF(Alapa!$N$2=0," ",Alapa!$N$2)</f>
        <v xml:space="preserve"> </v>
      </c>
    </row>
    <row r="7" spans="1:11" x14ac:dyDescent="0.3">
      <c r="A7" s="2"/>
      <c r="B7" s="2"/>
      <c r="C7" s="2"/>
      <c r="D7" s="2"/>
      <c r="E7" s="14"/>
    </row>
    <row r="8" spans="1:11" x14ac:dyDescent="0.3">
      <c r="A8" s="2"/>
      <c r="B8" s="2"/>
      <c r="C8" s="2"/>
      <c r="D8" s="2"/>
      <c r="E8" s="2"/>
    </row>
    <row r="9" spans="1:11" ht="21.75" customHeight="1" x14ac:dyDescent="0.3">
      <c r="A9" s="212" t="s">
        <v>12</v>
      </c>
      <c r="B9" s="213" t="s">
        <v>11</v>
      </c>
      <c r="C9" s="214"/>
      <c r="D9" s="13" t="s">
        <v>10</v>
      </c>
      <c r="E9" s="12"/>
    </row>
    <row r="10" spans="1:11" ht="19.5" customHeight="1" x14ac:dyDescent="0.3">
      <c r="A10" s="212"/>
      <c r="B10" s="215"/>
      <c r="C10" s="216"/>
      <c r="D10" s="11" t="s">
        <v>10</v>
      </c>
      <c r="E10" s="10"/>
    </row>
    <row r="11" spans="1:11" ht="19.5" customHeight="1" x14ac:dyDescent="0.3">
      <c r="A11" s="212"/>
      <c r="B11" s="217"/>
      <c r="C11" s="218"/>
      <c r="D11" s="9" t="s">
        <v>10</v>
      </c>
      <c r="E11" s="8"/>
    </row>
    <row r="12" spans="1:11" ht="24" customHeight="1" x14ac:dyDescent="0.3">
      <c r="A12" s="212" t="s">
        <v>9</v>
      </c>
      <c r="B12" s="213" t="s">
        <v>8</v>
      </c>
      <c r="C12" s="214"/>
      <c r="D12" s="7"/>
      <c r="E12" s="6"/>
    </row>
    <row r="13" spans="1:11" ht="27" customHeight="1" x14ac:dyDescent="0.3">
      <c r="A13" s="212"/>
      <c r="B13" s="217"/>
      <c r="C13" s="218"/>
      <c r="D13" s="5"/>
      <c r="E13" s="4"/>
    </row>
    <row r="14" spans="1:11" ht="15.75" customHeight="1" x14ac:dyDescent="0.3">
      <c r="A14" s="212" t="s">
        <v>7</v>
      </c>
      <c r="B14" s="219" t="s">
        <v>6</v>
      </c>
      <c r="C14" s="220"/>
      <c r="D14" s="220"/>
      <c r="E14" s="221"/>
    </row>
    <row r="15" spans="1:11" x14ac:dyDescent="0.3">
      <c r="A15" s="212"/>
      <c r="B15" s="219"/>
      <c r="C15" s="220"/>
      <c r="D15" s="220"/>
      <c r="E15" s="221"/>
    </row>
    <row r="16" spans="1:11" ht="33" customHeight="1" x14ac:dyDescent="0.3">
      <c r="A16" s="3"/>
      <c r="B16" s="203" t="s">
        <v>5</v>
      </c>
      <c r="C16" s="204"/>
      <c r="D16" s="204"/>
      <c r="E16" s="205"/>
    </row>
    <row r="17" spans="1:5" ht="33.75" customHeight="1" x14ac:dyDescent="0.3">
      <c r="A17" s="3"/>
      <c r="B17" s="206" t="s">
        <v>4</v>
      </c>
      <c r="C17" s="207"/>
      <c r="D17" s="207"/>
      <c r="E17" s="208"/>
    </row>
    <row r="18" spans="1:5" ht="47.25" customHeight="1" x14ac:dyDescent="0.3">
      <c r="A18" s="3"/>
      <c r="B18" s="206" t="s">
        <v>3</v>
      </c>
      <c r="C18" s="207"/>
      <c r="D18" s="207"/>
      <c r="E18" s="208"/>
    </row>
    <row r="19" spans="1:5" x14ac:dyDescent="0.3">
      <c r="A19" s="3"/>
      <c r="B19" s="209" t="s">
        <v>2</v>
      </c>
      <c r="C19" s="210"/>
      <c r="D19" s="210"/>
      <c r="E19" s="211"/>
    </row>
    <row r="20" spans="1:5" x14ac:dyDescent="0.3">
      <c r="A20" s="3"/>
      <c r="B20" s="209" t="s">
        <v>1</v>
      </c>
      <c r="C20" s="210"/>
      <c r="D20" s="210"/>
      <c r="E20" s="211"/>
    </row>
    <row r="21" spans="1:5" x14ac:dyDescent="0.3">
      <c r="A21" s="2"/>
      <c r="B21" s="2"/>
      <c r="C21" s="2"/>
      <c r="D21" s="2"/>
      <c r="E21" s="2"/>
    </row>
    <row r="22" spans="1:5" x14ac:dyDescent="0.3">
      <c r="A22" s="2"/>
      <c r="B22" s="2"/>
      <c r="C22" s="2"/>
      <c r="D22" s="2"/>
      <c r="E22" s="2"/>
    </row>
    <row r="23" spans="1:5" x14ac:dyDescent="0.3">
      <c r="A23" s="2"/>
      <c r="B23" s="2"/>
      <c r="C23" s="2"/>
      <c r="D23" s="2"/>
      <c r="E23" s="2"/>
    </row>
    <row r="24" spans="1:5" x14ac:dyDescent="0.3">
      <c r="A24" s="2"/>
      <c r="B24" s="2"/>
      <c r="C24" s="2"/>
      <c r="D24" s="2"/>
      <c r="E24" s="2"/>
    </row>
    <row r="25" spans="1:5" x14ac:dyDescent="0.3">
      <c r="A25" s="2"/>
      <c r="B25" s="2"/>
      <c r="C25" s="2"/>
      <c r="D25" s="2"/>
      <c r="E25" s="2"/>
    </row>
    <row r="26" spans="1:5" x14ac:dyDescent="0.3">
      <c r="A26" s="2"/>
      <c r="B26" s="2"/>
      <c r="C26" s="2"/>
      <c r="D26" s="2"/>
      <c r="E26" s="2"/>
    </row>
    <row r="91" spans="1:1" x14ac:dyDescent="0.3">
      <c r="A91" s="1" t="s">
        <v>0</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xr:uid="{00000000-0002-0000-0100-000000000000}">
      <formula1>$J$2:$K$2</formula1>
    </dataValidation>
  </dataValidations>
  <hyperlinks>
    <hyperlink ref="F1" location="TARTALOM!A1" display=" &lt; Tartalom" xr:uid="{00000000-0004-0000-0100-000000000000}"/>
  </hyperlinks>
  <pageMargins left="0.70866141732283505" right="0.70866141732283505" top="0.70866141732283505" bottom="0.70866141732283505" header="0.511811023622047" footer="0.511811023622047"/>
  <pageSetup paperSize="9" orientation="portrait" r:id="rId1"/>
  <headerFooter>
    <oddFooter>&amp;L&amp;"Arial Narrow,Normál"&amp;8&amp;F/&amp;A&amp;C &amp;"Arial Narrow,Normál"&amp;8&amp;P/&amp;N&amp;R&amp;"Arial Narrow,Normál"&amp;8DigitAudit/AuditDok</oddFooter>
  </headerFooter>
  <colBreaks count="1" manualBreakCount="1">
    <brk id="5" max="1638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0"/>
  <sheetViews>
    <sheetView showGridLines="0" workbookViewId="0">
      <selection activeCell="F5" sqref="F5"/>
    </sheetView>
  </sheetViews>
  <sheetFormatPr defaultColWidth="9" defaultRowHeight="16.5" customHeight="1" x14ac:dyDescent="0.3"/>
  <cols>
    <col min="1" max="2" width="12.625" style="1" customWidth="1"/>
    <col min="3" max="3" width="5.625" style="1" customWidth="1"/>
    <col min="4" max="4" width="11.125" style="1" customWidth="1"/>
    <col min="5" max="5" width="10.875" style="1" customWidth="1"/>
    <col min="6" max="6" width="9.875" style="1" customWidth="1"/>
    <col min="7" max="7" width="8.375" style="1" customWidth="1"/>
    <col min="8" max="8" width="11" style="1" customWidth="1"/>
    <col min="9" max="10" width="9" style="1" customWidth="1"/>
    <col min="11" max="16384" width="9" style="1"/>
  </cols>
  <sheetData>
    <row r="1" spans="1:10" x14ac:dyDescent="0.3">
      <c r="A1" s="29" t="s">
        <v>36</v>
      </c>
      <c r="B1" s="2"/>
      <c r="C1" s="2"/>
      <c r="D1" s="2"/>
      <c r="E1" s="2"/>
      <c r="F1" s="2"/>
      <c r="G1" s="2"/>
      <c r="H1" s="2"/>
      <c r="I1" s="28" t="s">
        <v>21</v>
      </c>
    </row>
    <row r="2" spans="1:10" x14ac:dyDescent="0.3">
      <c r="A2" s="2"/>
      <c r="B2" s="2"/>
      <c r="C2" s="2"/>
      <c r="D2" s="2"/>
      <c r="E2" s="2"/>
      <c r="F2" s="2"/>
      <c r="G2" s="2"/>
      <c r="H2" s="2"/>
      <c r="I2" s="26" t="s">
        <v>20</v>
      </c>
    </row>
    <row r="3" spans="1:10" x14ac:dyDescent="0.3">
      <c r="A3" s="24" t="s">
        <v>35</v>
      </c>
      <c r="B3" s="2"/>
      <c r="C3" s="2"/>
      <c r="D3" s="2"/>
      <c r="E3" s="2"/>
      <c r="F3" s="2"/>
      <c r="G3" s="2"/>
      <c r="H3" s="2"/>
    </row>
    <row r="4" spans="1:10" x14ac:dyDescent="0.3">
      <c r="A4" s="16" t="str">
        <f>CONCATENATE("Ügyfél:   ",Alapa!$C$17)</f>
        <v xml:space="preserve">Ügyfél:   </v>
      </c>
      <c r="B4" s="44"/>
      <c r="C4" s="40"/>
      <c r="D4" s="39"/>
      <c r="E4" s="23" t="s">
        <v>34</v>
      </c>
      <c r="F4" s="47"/>
      <c r="G4" s="46"/>
      <c r="H4" s="45"/>
    </row>
    <row r="5" spans="1:10" x14ac:dyDescent="0.3">
      <c r="A5" s="16" t="str">
        <f>CONCATENATE("Fordulónap: ",Alapa!$C$12)</f>
        <v xml:space="preserve">Fordulónap: </v>
      </c>
      <c r="B5" s="44"/>
      <c r="C5" s="40"/>
      <c r="D5" s="40"/>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39"/>
    </row>
    <row r="7" spans="1:10" x14ac:dyDescent="0.3">
      <c r="A7" s="2"/>
      <c r="B7" s="2"/>
      <c r="C7" s="2"/>
      <c r="D7" s="2"/>
      <c r="E7" s="2"/>
      <c r="F7" s="2"/>
      <c r="G7" s="2"/>
      <c r="H7" s="2"/>
    </row>
    <row r="8" spans="1:10" ht="32.25" customHeight="1" x14ac:dyDescent="0.3">
      <c r="A8" s="2"/>
      <c r="B8" s="2"/>
      <c r="C8" s="2"/>
      <c r="D8" s="2"/>
      <c r="E8" s="2"/>
      <c r="F8" s="2"/>
      <c r="G8" s="2"/>
      <c r="H8" s="2"/>
    </row>
    <row r="9" spans="1:10" s="34" customFormat="1" ht="20.25" customHeight="1" x14ac:dyDescent="0.2">
      <c r="A9" s="228" t="s">
        <v>33</v>
      </c>
      <c r="B9" s="229"/>
      <c r="C9" s="229"/>
      <c r="D9" s="229"/>
      <c r="E9" s="229"/>
      <c r="F9" s="229"/>
      <c r="G9" s="229"/>
      <c r="H9" s="230"/>
    </row>
    <row r="10" spans="1:10" ht="48" customHeight="1" x14ac:dyDescent="0.3">
      <c r="A10" s="223" t="s">
        <v>32</v>
      </c>
      <c r="B10" s="223"/>
      <c r="C10" s="33" t="s">
        <v>31</v>
      </c>
      <c r="D10" s="33" t="s">
        <v>26</v>
      </c>
      <c r="E10" s="33" t="s">
        <v>25</v>
      </c>
      <c r="F10" s="223" t="s">
        <v>30</v>
      </c>
      <c r="G10" s="223"/>
      <c r="H10" s="33" t="s">
        <v>29</v>
      </c>
    </row>
    <row r="11" spans="1:10" ht="48" customHeight="1" x14ac:dyDescent="0.3">
      <c r="A11" s="231"/>
      <c r="B11" s="231"/>
      <c r="C11" s="38"/>
      <c r="D11" s="38"/>
      <c r="E11" s="38"/>
      <c r="F11" s="231"/>
      <c r="G11" s="231"/>
      <c r="H11" s="38"/>
    </row>
    <row r="12" spans="1:10" ht="48" customHeight="1" x14ac:dyDescent="0.3">
      <c r="A12" s="225"/>
      <c r="B12" s="225"/>
      <c r="C12" s="37"/>
      <c r="D12" s="37"/>
      <c r="E12" s="37"/>
      <c r="F12" s="225"/>
      <c r="G12" s="225"/>
      <c r="H12" s="37"/>
    </row>
    <row r="13" spans="1:10" ht="48" customHeight="1" x14ac:dyDescent="0.3">
      <c r="A13" s="225"/>
      <c r="B13" s="225"/>
      <c r="C13" s="37"/>
      <c r="D13" s="37"/>
      <c r="E13" s="37"/>
      <c r="F13" s="225"/>
      <c r="G13" s="225"/>
      <c r="H13" s="37"/>
    </row>
    <row r="14" spans="1:10" ht="48" customHeight="1" x14ac:dyDescent="0.3">
      <c r="A14" s="226"/>
      <c r="B14" s="226"/>
      <c r="C14" s="36"/>
      <c r="D14" s="36"/>
      <c r="E14" s="36"/>
      <c r="F14" s="226"/>
      <c r="G14" s="226"/>
      <c r="H14" s="36"/>
    </row>
    <row r="15" spans="1:10" ht="48" customHeight="1" x14ac:dyDescent="0.3">
      <c r="A15" s="227"/>
      <c r="B15" s="227"/>
      <c r="C15" s="35"/>
      <c r="D15" s="35"/>
      <c r="E15" s="35"/>
      <c r="F15" s="227"/>
      <c r="G15" s="227"/>
      <c r="H15" s="35"/>
    </row>
    <row r="16" spans="1:10" s="34" customFormat="1" ht="20.25" customHeight="1" x14ac:dyDescent="0.2">
      <c r="A16" s="222" t="s">
        <v>28</v>
      </c>
      <c r="B16" s="222"/>
      <c r="C16" s="222"/>
      <c r="D16" s="222"/>
      <c r="E16" s="222"/>
      <c r="F16" s="222"/>
      <c r="G16" s="222"/>
      <c r="H16" s="222"/>
    </row>
    <row r="17" spans="1:8" ht="47.25" customHeight="1" x14ac:dyDescent="0.3">
      <c r="A17" s="33" t="s">
        <v>27</v>
      </c>
      <c r="B17" s="33" t="s">
        <v>26</v>
      </c>
      <c r="C17" s="223" t="s">
        <v>25</v>
      </c>
      <c r="D17" s="223"/>
      <c r="E17" s="223" t="s">
        <v>24</v>
      </c>
      <c r="F17" s="223"/>
      <c r="G17" s="223" t="s">
        <v>23</v>
      </c>
      <c r="H17" s="223"/>
    </row>
    <row r="18" spans="1:8" ht="47.25" customHeight="1" x14ac:dyDescent="0.3">
      <c r="A18" s="32"/>
      <c r="B18" s="32"/>
      <c r="C18" s="224"/>
      <c r="D18" s="224"/>
      <c r="E18" s="224"/>
      <c r="F18" s="224"/>
      <c r="G18" s="224"/>
      <c r="H18" s="224"/>
    </row>
    <row r="19" spans="1:8" ht="47.25" customHeight="1" x14ac:dyDescent="0.3">
      <c r="A19" s="32"/>
      <c r="B19" s="32"/>
      <c r="C19" s="224"/>
      <c r="D19" s="224"/>
      <c r="E19" s="224"/>
      <c r="F19" s="224"/>
      <c r="G19" s="224"/>
      <c r="H19" s="224"/>
    </row>
    <row r="20" spans="1:8" ht="47.25" customHeight="1" x14ac:dyDescent="0.3">
      <c r="A20" s="32"/>
      <c r="B20" s="32"/>
      <c r="C20" s="224"/>
      <c r="D20" s="224"/>
      <c r="E20" s="224"/>
      <c r="F20" s="224"/>
      <c r="G20" s="224"/>
      <c r="H20" s="224"/>
    </row>
    <row r="21" spans="1:8" x14ac:dyDescent="0.3">
      <c r="A21" s="2"/>
      <c r="B21" s="2"/>
      <c r="C21" s="2"/>
      <c r="D21" s="2"/>
      <c r="E21" s="2"/>
      <c r="F21" s="2"/>
      <c r="G21" s="2"/>
      <c r="H21" s="2"/>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26">
    <mergeCell ref="A12:B12"/>
    <mergeCell ref="F12:G12"/>
    <mergeCell ref="A9:H9"/>
    <mergeCell ref="A10:B10"/>
    <mergeCell ref="F10:G10"/>
    <mergeCell ref="A11:B11"/>
    <mergeCell ref="F11:G11"/>
    <mergeCell ref="A13:B13"/>
    <mergeCell ref="F13:G13"/>
    <mergeCell ref="A14:B14"/>
    <mergeCell ref="F14:G14"/>
    <mergeCell ref="A15:B15"/>
    <mergeCell ref="F15:G15"/>
    <mergeCell ref="A16:H16"/>
    <mergeCell ref="C17:D17"/>
    <mergeCell ref="E17:F17"/>
    <mergeCell ref="G17:H17"/>
    <mergeCell ref="C20:D20"/>
    <mergeCell ref="E20:F20"/>
    <mergeCell ref="G20:H20"/>
    <mergeCell ref="C18:D18"/>
    <mergeCell ref="E18:F18"/>
    <mergeCell ref="G18:H18"/>
    <mergeCell ref="C19:D19"/>
    <mergeCell ref="E19:F19"/>
    <mergeCell ref="G19:H19"/>
  </mergeCells>
  <hyperlinks>
    <hyperlink ref="I1" location="TARTALOM!A1" display=" &lt; Tartalom" xr:uid="{00000000-0004-0000-0200-000000000000}"/>
  </hyperlinks>
  <pageMargins left="0.70866141732283505" right="0.70866141732283505" top="0.70866141732283505" bottom="0.70866141732283505" header="0.511811023622047" footer="0.511811023622047"/>
  <pageSetup paperSize="9" scale="97" orientation="portrait" r:id="rId1"/>
  <headerFooter>
    <oddFooter>&amp;L&amp;"Arial Narrow,Normál"&amp;8&amp;F/&amp;A&amp;C &amp;"Arial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0"/>
  <sheetViews>
    <sheetView showGridLines="0" workbookViewId="0">
      <selection activeCell="K10" sqref="K10"/>
    </sheetView>
  </sheetViews>
  <sheetFormatPr defaultColWidth="9" defaultRowHeight="16.5" customHeight="1" x14ac:dyDescent="0.3"/>
  <cols>
    <col min="1" max="1" width="9" style="1" customWidth="1"/>
    <col min="2" max="2" width="10.875" style="1" customWidth="1"/>
    <col min="3" max="3" width="11" style="1" customWidth="1"/>
    <col min="4" max="4" width="10" style="1" customWidth="1"/>
    <col min="5" max="5" width="11.75" style="1" customWidth="1"/>
    <col min="6" max="6" width="10.875" style="1" customWidth="1"/>
    <col min="7" max="7" width="10.625" style="1" customWidth="1"/>
    <col min="8" max="10" width="9" style="1" customWidth="1"/>
    <col min="11" max="16384" width="9" style="1"/>
  </cols>
  <sheetData>
    <row r="1" spans="1:10" x14ac:dyDescent="0.3">
      <c r="A1" s="29" t="s">
        <v>43</v>
      </c>
      <c r="B1" s="2"/>
      <c r="C1" s="2"/>
      <c r="D1" s="2"/>
      <c r="E1" s="2"/>
      <c r="F1" s="2"/>
      <c r="G1" s="2"/>
      <c r="H1" s="2"/>
      <c r="I1" s="28" t="s">
        <v>21</v>
      </c>
    </row>
    <row r="2" spans="1:10" x14ac:dyDescent="0.3">
      <c r="A2" s="2"/>
      <c r="B2" s="2"/>
      <c r="C2" s="2"/>
      <c r="D2" s="2"/>
      <c r="E2" s="2"/>
      <c r="F2" s="2"/>
      <c r="G2" s="2"/>
      <c r="H2" s="2"/>
      <c r="I2" s="26" t="s">
        <v>20</v>
      </c>
    </row>
    <row r="3" spans="1:10" x14ac:dyDescent="0.3">
      <c r="A3" s="24" t="s">
        <v>42</v>
      </c>
      <c r="B3" s="2"/>
      <c r="C3" s="2"/>
      <c r="D3" s="2"/>
      <c r="E3" s="2"/>
      <c r="F3" s="2"/>
      <c r="G3" s="2"/>
      <c r="H3" s="2"/>
    </row>
    <row r="4" spans="1:10" x14ac:dyDescent="0.3">
      <c r="A4" s="16" t="str">
        <f>CONCATENATE("Ügyfél:   ",Alapa!$C$17)</f>
        <v xml:space="preserve">Ügyfél:   </v>
      </c>
      <c r="B4" s="44"/>
      <c r="C4" s="40"/>
      <c r="D4" s="39"/>
      <c r="E4" s="16" t="s">
        <v>34</v>
      </c>
      <c r="F4" s="51"/>
      <c r="G4" s="50"/>
      <c r="H4" s="49"/>
    </row>
    <row r="5" spans="1:10" x14ac:dyDescent="0.3">
      <c r="A5" s="16" t="str">
        <f>CONCATENATE("Fordulónap: ",Alapa!$C$12)</f>
        <v xml:space="preserve">Fordulónap: </v>
      </c>
      <c r="B5" s="44"/>
      <c r="C5" s="40"/>
      <c r="D5" s="39"/>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48"/>
    </row>
    <row r="7" spans="1:10" x14ac:dyDescent="0.3">
      <c r="A7" s="2"/>
      <c r="B7" s="2"/>
      <c r="C7" s="2"/>
      <c r="D7" s="2"/>
      <c r="E7" s="2"/>
      <c r="F7" s="2"/>
      <c r="G7" s="2"/>
      <c r="H7" s="27"/>
    </row>
    <row r="8" spans="1:10" x14ac:dyDescent="0.3">
      <c r="A8" s="2"/>
      <c r="B8" s="2"/>
      <c r="C8" s="2"/>
      <c r="D8" s="2"/>
      <c r="E8" s="2"/>
      <c r="F8" s="2"/>
      <c r="G8" s="2"/>
      <c r="H8" s="2"/>
    </row>
    <row r="9" spans="1:10" s="34" customFormat="1" ht="20.25" customHeight="1" x14ac:dyDescent="0.2">
      <c r="A9" s="228" t="s">
        <v>41</v>
      </c>
      <c r="B9" s="229"/>
      <c r="C9" s="229"/>
      <c r="D9" s="229"/>
      <c r="E9" s="229"/>
      <c r="F9" s="229"/>
      <c r="G9" s="229"/>
      <c r="H9" s="230"/>
    </row>
    <row r="10" spans="1:10" ht="47.25" customHeight="1" x14ac:dyDescent="0.3">
      <c r="A10" s="223" t="s">
        <v>39</v>
      </c>
      <c r="B10" s="223"/>
      <c r="C10" s="223"/>
      <c r="D10" s="223" t="s">
        <v>38</v>
      </c>
      <c r="E10" s="223"/>
      <c r="F10" s="223" t="s">
        <v>37</v>
      </c>
      <c r="G10" s="223"/>
      <c r="H10" s="223"/>
    </row>
    <row r="11" spans="1:10" ht="47.25" customHeight="1" x14ac:dyDescent="0.3">
      <c r="A11" s="224"/>
      <c r="B11" s="224"/>
      <c r="C11" s="224"/>
      <c r="D11" s="224"/>
      <c r="E11" s="224"/>
      <c r="F11" s="224"/>
      <c r="G11" s="224"/>
      <c r="H11" s="224"/>
    </row>
    <row r="12" spans="1:10" ht="47.25" customHeight="1" x14ac:dyDescent="0.3">
      <c r="A12" s="224"/>
      <c r="B12" s="224"/>
      <c r="C12" s="224"/>
      <c r="D12" s="224"/>
      <c r="E12" s="224"/>
      <c r="F12" s="224"/>
      <c r="G12" s="224"/>
      <c r="H12" s="224"/>
    </row>
    <row r="13" spans="1:10" ht="47.25" customHeight="1" x14ac:dyDescent="0.3">
      <c r="A13" s="224"/>
      <c r="B13" s="224"/>
      <c r="C13" s="224"/>
      <c r="D13" s="224"/>
      <c r="E13" s="224"/>
      <c r="F13" s="224"/>
      <c r="G13" s="224"/>
      <c r="H13" s="224"/>
    </row>
    <row r="14" spans="1:10" ht="47.25" customHeight="1" x14ac:dyDescent="0.3">
      <c r="A14" s="224"/>
      <c r="B14" s="224"/>
      <c r="C14" s="224"/>
      <c r="D14" s="224"/>
      <c r="E14" s="224"/>
      <c r="F14" s="224"/>
      <c r="G14" s="224"/>
      <c r="H14" s="224"/>
    </row>
    <row r="15" spans="1:10" ht="47.25" customHeight="1" x14ac:dyDescent="0.3">
      <c r="A15" s="224"/>
      <c r="B15" s="224"/>
      <c r="C15" s="224"/>
      <c r="D15" s="224"/>
      <c r="E15" s="224"/>
      <c r="F15" s="224"/>
      <c r="G15" s="224"/>
      <c r="H15" s="224"/>
    </row>
    <row r="16" spans="1:10" ht="47.25" customHeight="1" x14ac:dyDescent="0.3">
      <c r="A16" s="224"/>
      <c r="B16" s="224"/>
      <c r="C16" s="224"/>
      <c r="D16" s="224"/>
      <c r="E16" s="224"/>
      <c r="F16" s="224"/>
      <c r="G16" s="224"/>
      <c r="H16" s="224"/>
    </row>
    <row r="17" spans="1:8" s="34" customFormat="1" ht="20.25" customHeight="1" x14ac:dyDescent="0.2">
      <c r="A17" s="232" t="s">
        <v>40</v>
      </c>
      <c r="B17" s="232"/>
      <c r="C17" s="232"/>
      <c r="D17" s="232"/>
      <c r="E17" s="232"/>
      <c r="F17" s="232"/>
      <c r="G17" s="232"/>
      <c r="H17" s="232"/>
    </row>
    <row r="18" spans="1:8" ht="47.25" customHeight="1" x14ac:dyDescent="0.3">
      <c r="A18" s="223" t="s">
        <v>39</v>
      </c>
      <c r="B18" s="223"/>
      <c r="C18" s="223"/>
      <c r="D18" s="223" t="s">
        <v>38</v>
      </c>
      <c r="E18" s="223"/>
      <c r="F18" s="223" t="s">
        <v>37</v>
      </c>
      <c r="G18" s="223"/>
      <c r="H18" s="223"/>
    </row>
    <row r="19" spans="1:8" ht="47.25" customHeight="1" x14ac:dyDescent="0.3">
      <c r="A19" s="224"/>
      <c r="B19" s="224"/>
      <c r="C19" s="224"/>
      <c r="D19" s="224"/>
      <c r="E19" s="224"/>
      <c r="F19" s="224"/>
      <c r="G19" s="224"/>
      <c r="H19" s="224"/>
    </row>
    <row r="20" spans="1:8" ht="47.25" customHeight="1" x14ac:dyDescent="0.3">
      <c r="A20" s="224"/>
      <c r="B20" s="224"/>
      <c r="C20" s="224"/>
      <c r="D20" s="224"/>
      <c r="E20" s="224"/>
      <c r="F20" s="224"/>
      <c r="G20" s="224"/>
      <c r="H20" s="224"/>
    </row>
    <row r="21" spans="1:8" ht="47.25" customHeight="1" x14ac:dyDescent="0.3">
      <c r="A21" s="224"/>
      <c r="B21" s="224"/>
      <c r="C21" s="224"/>
      <c r="D21" s="224"/>
      <c r="E21" s="224"/>
      <c r="F21" s="224"/>
      <c r="G21" s="224"/>
      <c r="H21" s="224"/>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xr:uid="{00000000-0004-0000-0300-000000000000}"/>
  </hyperlinks>
  <pageMargins left="0.70866141732283505" right="0.70866141732283505" top="0.70866141732283505" bottom="0.70866141732283505" header="0.511811023622047" footer="0.511811023622047"/>
  <pageSetup paperSize="9" scale="96" orientation="portrait" r:id="rId1"/>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6"/>
  <sheetViews>
    <sheetView showGridLines="0" workbookViewId="0"/>
  </sheetViews>
  <sheetFormatPr defaultColWidth="9" defaultRowHeight="16.5" customHeight="1" x14ac:dyDescent="0.3"/>
  <cols>
    <col min="1" max="1" width="5.625" style="1" customWidth="1"/>
    <col min="2" max="2" width="65.25" style="1" customWidth="1"/>
    <col min="3" max="3" width="13.125" style="1" customWidth="1"/>
    <col min="4" max="4" width="11.5" style="1" customWidth="1"/>
    <col min="5" max="5" width="5.75" style="1" customWidth="1"/>
    <col min="6" max="6" width="11.625" style="1" customWidth="1"/>
    <col min="7" max="8" width="9" style="1" customWidth="1"/>
    <col min="9" max="16384" width="9" style="1"/>
  </cols>
  <sheetData>
    <row r="1" spans="1:8" x14ac:dyDescent="0.3">
      <c r="A1" s="29" t="s">
        <v>281</v>
      </c>
      <c r="B1" s="2"/>
      <c r="C1" s="2"/>
      <c r="D1" s="2"/>
      <c r="E1" s="2"/>
      <c r="F1" s="2"/>
      <c r="G1" s="28" t="s">
        <v>21</v>
      </c>
    </row>
    <row r="2" spans="1:8" x14ac:dyDescent="0.3">
      <c r="A2" s="2"/>
      <c r="B2" s="2"/>
      <c r="C2" s="2"/>
      <c r="D2" s="116">
        <f>A105</f>
        <v>0</v>
      </c>
      <c r="E2" s="116">
        <f>A107</f>
        <v>0</v>
      </c>
      <c r="F2" s="2"/>
      <c r="G2" s="26" t="s">
        <v>20</v>
      </c>
    </row>
    <row r="3" spans="1:8" x14ac:dyDescent="0.3">
      <c r="A3" s="24" t="s">
        <v>280</v>
      </c>
      <c r="B3" s="2"/>
      <c r="C3" s="2"/>
      <c r="D3" s="2"/>
      <c r="E3" s="2"/>
      <c r="F3" s="2"/>
    </row>
    <row r="4" spans="1:8" ht="15" customHeight="1" x14ac:dyDescent="0.3">
      <c r="A4" s="21" t="str">
        <f>CONCATENATE("Ügyfél:   ",Alapa!$C$17)</f>
        <v xml:space="preserve">Ügyfél:   </v>
      </c>
      <c r="B4" s="39"/>
      <c r="C4" s="115" t="s">
        <v>16</v>
      </c>
      <c r="D4" s="47"/>
      <c r="E4" s="46"/>
      <c r="F4" s="114"/>
    </row>
    <row r="5" spans="1:8" ht="15" customHeight="1" x14ac:dyDescent="0.3">
      <c r="A5" s="113" t="str">
        <f>CONCATENATE("Fordulónap: ",Alapa!$C$12)</f>
        <v xml:space="preserve">Fordulónap: </v>
      </c>
      <c r="B5" s="111"/>
      <c r="C5" s="16" t="s">
        <v>14</v>
      </c>
      <c r="D5" s="44" t="e">
        <f>VLOOKUP(H5,Alapa!$G$2:$H$22,2)</f>
        <v>#N/A</v>
      </c>
      <c r="E5" s="40"/>
      <c r="F5" s="39"/>
      <c r="G5" s="1" t="s">
        <v>14</v>
      </c>
      <c r="H5" s="17">
        <v>1</v>
      </c>
    </row>
    <row r="6" spans="1:8" x14ac:dyDescent="0.3">
      <c r="A6" s="2"/>
      <c r="B6" s="2"/>
      <c r="C6" s="112" t="s">
        <v>13</v>
      </c>
      <c r="D6" s="41" t="str">
        <f>IF(Alapa!$N$2=0," ",Alapa!$N$2)</f>
        <v xml:space="preserve"> </v>
      </c>
      <c r="E6" s="111"/>
      <c r="F6" s="110"/>
    </row>
    <row r="7" spans="1:8" x14ac:dyDescent="0.3">
      <c r="A7" s="2"/>
      <c r="B7" s="2"/>
      <c r="C7" s="2"/>
      <c r="D7" s="27"/>
      <c r="E7" s="2"/>
      <c r="F7" s="2"/>
    </row>
    <row r="8" spans="1:8" ht="33" x14ac:dyDescent="0.3">
      <c r="A8" s="109" t="s">
        <v>279</v>
      </c>
      <c r="B8" s="108" t="s">
        <v>278</v>
      </c>
      <c r="C8" s="107" t="s">
        <v>188</v>
      </c>
      <c r="D8" s="107" t="s">
        <v>187</v>
      </c>
      <c r="E8" s="107" t="s">
        <v>277</v>
      </c>
      <c r="F8" s="106" t="s">
        <v>276</v>
      </c>
    </row>
    <row r="9" spans="1:8" s="90" customFormat="1" x14ac:dyDescent="0.3">
      <c r="A9" s="245" t="s">
        <v>178</v>
      </c>
      <c r="B9" s="246"/>
      <c r="C9" s="92"/>
      <c r="D9" s="92"/>
      <c r="E9" s="92"/>
      <c r="F9" s="91"/>
    </row>
    <row r="10" spans="1:8" ht="33" customHeight="1" x14ac:dyDescent="0.3">
      <c r="A10" s="89" t="s">
        <v>177</v>
      </c>
      <c r="B10" s="105" t="s">
        <v>275</v>
      </c>
      <c r="C10" s="87"/>
      <c r="D10" s="86"/>
      <c r="E10" s="86"/>
      <c r="F10" s="85"/>
    </row>
    <row r="11" spans="1:8" x14ac:dyDescent="0.3">
      <c r="A11" s="82" t="s">
        <v>175</v>
      </c>
      <c r="B11" s="81" t="s">
        <v>274</v>
      </c>
      <c r="C11" s="80"/>
      <c r="D11" s="79"/>
      <c r="E11" s="79"/>
      <c r="F11" s="78"/>
    </row>
    <row r="12" spans="1:8" ht="31.5" customHeight="1" x14ac:dyDescent="0.3">
      <c r="A12" s="82" t="s">
        <v>173</v>
      </c>
      <c r="B12" s="99" t="s">
        <v>273</v>
      </c>
      <c r="C12" s="80"/>
      <c r="D12" s="79"/>
      <c r="E12" s="79"/>
      <c r="F12" s="78"/>
    </row>
    <row r="13" spans="1:8" x14ac:dyDescent="0.3">
      <c r="A13" s="82" t="s">
        <v>171</v>
      </c>
      <c r="B13" s="81" t="s">
        <v>272</v>
      </c>
      <c r="C13" s="80"/>
      <c r="D13" s="79"/>
      <c r="E13" s="79"/>
      <c r="F13" s="78"/>
    </row>
    <row r="14" spans="1:8" ht="31.5" customHeight="1" x14ac:dyDescent="0.3">
      <c r="A14" s="82" t="s">
        <v>169</v>
      </c>
      <c r="B14" s="99" t="s">
        <v>271</v>
      </c>
      <c r="C14" s="80"/>
      <c r="D14" s="79"/>
      <c r="E14" s="79"/>
      <c r="F14" s="78"/>
    </row>
    <row r="15" spans="1:8" ht="32.25" customHeight="1" x14ac:dyDescent="0.3">
      <c r="A15" s="82" t="s">
        <v>270</v>
      </c>
      <c r="B15" s="81" t="s">
        <v>269</v>
      </c>
      <c r="C15" s="80"/>
      <c r="D15" s="79"/>
      <c r="E15" s="79"/>
      <c r="F15" s="78"/>
    </row>
    <row r="16" spans="1:8" ht="31.5" customHeight="1" x14ac:dyDescent="0.3">
      <c r="A16" s="82" t="s">
        <v>165</v>
      </c>
      <c r="B16" s="99" t="s">
        <v>268</v>
      </c>
      <c r="C16" s="80"/>
      <c r="D16" s="79"/>
      <c r="E16" s="79"/>
      <c r="F16" s="78"/>
    </row>
    <row r="17" spans="1:6" ht="14.25" customHeight="1" x14ac:dyDescent="0.3">
      <c r="A17" s="82" t="s">
        <v>163</v>
      </c>
      <c r="B17" s="101" t="s">
        <v>267</v>
      </c>
      <c r="C17" s="80"/>
      <c r="D17" s="79"/>
      <c r="E17" s="79"/>
      <c r="F17" s="78"/>
    </row>
    <row r="18" spans="1:6" ht="14.25" customHeight="1" x14ac:dyDescent="0.3">
      <c r="A18" s="82" t="s">
        <v>266</v>
      </c>
      <c r="B18" s="101" t="s">
        <v>265</v>
      </c>
      <c r="C18" s="80"/>
      <c r="D18" s="79"/>
      <c r="E18" s="79"/>
      <c r="F18" s="78"/>
    </row>
    <row r="19" spans="1:6" x14ac:dyDescent="0.3">
      <c r="A19" s="247" t="s">
        <v>264</v>
      </c>
      <c r="B19" s="81" t="s">
        <v>263</v>
      </c>
      <c r="C19" s="80"/>
      <c r="D19" s="79"/>
      <c r="E19" s="79"/>
      <c r="F19" s="78"/>
    </row>
    <row r="20" spans="1:6" x14ac:dyDescent="0.3">
      <c r="A20" s="247"/>
      <c r="B20" s="81" t="s">
        <v>262</v>
      </c>
      <c r="C20" s="80"/>
      <c r="D20" s="79"/>
      <c r="E20" s="79"/>
      <c r="F20" s="78"/>
    </row>
    <row r="21" spans="1:6" x14ac:dyDescent="0.3">
      <c r="A21" s="247"/>
      <c r="B21" s="81" t="s">
        <v>261</v>
      </c>
      <c r="C21" s="80"/>
      <c r="D21" s="79"/>
      <c r="E21" s="79"/>
      <c r="F21" s="78"/>
    </row>
    <row r="22" spans="1:6" x14ac:dyDescent="0.3">
      <c r="A22" s="247"/>
      <c r="B22" s="81" t="s">
        <v>260</v>
      </c>
      <c r="C22" s="80"/>
      <c r="D22" s="79"/>
      <c r="E22" s="79"/>
      <c r="F22" s="78"/>
    </row>
    <row r="23" spans="1:6" x14ac:dyDescent="0.3">
      <c r="A23" s="247"/>
      <c r="B23" s="81" t="s">
        <v>259</v>
      </c>
      <c r="C23" s="80"/>
      <c r="D23" s="79"/>
      <c r="E23" s="79"/>
      <c r="F23" s="78"/>
    </row>
    <row r="24" spans="1:6" x14ac:dyDescent="0.3">
      <c r="A24" s="247"/>
      <c r="B24" s="81" t="s">
        <v>258</v>
      </c>
      <c r="C24" s="80"/>
      <c r="D24" s="79"/>
      <c r="E24" s="79"/>
      <c r="F24" s="78"/>
    </row>
    <row r="25" spans="1:6" x14ac:dyDescent="0.3">
      <c r="A25" s="247"/>
      <c r="B25" s="81" t="s">
        <v>257</v>
      </c>
      <c r="C25" s="80"/>
      <c r="D25" s="79"/>
      <c r="E25" s="79"/>
      <c r="F25" s="78"/>
    </row>
    <row r="26" spans="1:6" x14ac:dyDescent="0.3">
      <c r="A26" s="247"/>
      <c r="B26" s="81" t="s">
        <v>256</v>
      </c>
      <c r="C26" s="80"/>
      <c r="D26" s="79"/>
      <c r="E26" s="79"/>
      <c r="F26" s="78"/>
    </row>
    <row r="27" spans="1:6" x14ac:dyDescent="0.3">
      <c r="A27" s="247"/>
      <c r="B27" s="81" t="s">
        <v>255</v>
      </c>
      <c r="C27" s="80"/>
      <c r="D27" s="79"/>
      <c r="E27" s="79"/>
      <c r="F27" s="78"/>
    </row>
    <row r="28" spans="1:6" x14ac:dyDescent="0.3">
      <c r="A28" s="247"/>
      <c r="B28" s="81" t="s">
        <v>254</v>
      </c>
      <c r="C28" s="80"/>
      <c r="D28" s="79"/>
      <c r="E28" s="79"/>
      <c r="F28" s="78"/>
    </row>
    <row r="29" spans="1:6" x14ac:dyDescent="0.3">
      <c r="A29" s="247"/>
      <c r="B29" s="81" t="s">
        <v>253</v>
      </c>
      <c r="C29" s="80"/>
      <c r="D29" s="79"/>
      <c r="E29" s="79"/>
      <c r="F29" s="78"/>
    </row>
    <row r="30" spans="1:6" x14ac:dyDescent="0.3">
      <c r="A30" s="247" t="s">
        <v>157</v>
      </c>
      <c r="B30" s="81" t="s">
        <v>252</v>
      </c>
      <c r="C30" s="80"/>
      <c r="D30" s="79"/>
      <c r="E30" s="79"/>
      <c r="F30" s="78"/>
    </row>
    <row r="31" spans="1:6" ht="31.5" customHeight="1" x14ac:dyDescent="0.3">
      <c r="A31" s="247"/>
      <c r="B31" s="99" t="s">
        <v>251</v>
      </c>
      <c r="C31" s="80"/>
      <c r="D31" s="79"/>
      <c r="E31" s="79"/>
      <c r="F31" s="78"/>
    </row>
    <row r="32" spans="1:6" ht="33.75" customHeight="1" x14ac:dyDescent="0.3">
      <c r="A32" s="247"/>
      <c r="B32" s="99" t="s">
        <v>250</v>
      </c>
      <c r="C32" s="80"/>
      <c r="D32" s="79"/>
      <c r="E32" s="79"/>
      <c r="F32" s="78"/>
    </row>
    <row r="33" spans="1:6" ht="32.25" customHeight="1" x14ac:dyDescent="0.3">
      <c r="A33" s="82" t="s">
        <v>155</v>
      </c>
      <c r="B33" s="99" t="s">
        <v>249</v>
      </c>
      <c r="C33" s="80"/>
      <c r="D33" s="79"/>
      <c r="E33" s="79"/>
      <c r="F33" s="78"/>
    </row>
    <row r="34" spans="1:6" ht="63" customHeight="1" x14ac:dyDescent="0.3">
      <c r="A34" s="82" t="s">
        <v>153</v>
      </c>
      <c r="B34" s="99" t="s">
        <v>248</v>
      </c>
      <c r="C34" s="80"/>
      <c r="D34" s="79"/>
      <c r="E34" s="79"/>
      <c r="F34" s="78"/>
    </row>
    <row r="35" spans="1:6" ht="32.25" customHeight="1" x14ac:dyDescent="0.3">
      <c r="A35" s="82" t="s">
        <v>151</v>
      </c>
      <c r="B35" s="99" t="s">
        <v>247</v>
      </c>
      <c r="C35" s="80"/>
      <c r="D35" s="79"/>
      <c r="E35" s="79"/>
      <c r="F35" s="78"/>
    </row>
    <row r="36" spans="1:6" x14ac:dyDescent="0.3">
      <c r="A36" s="82" t="s">
        <v>149</v>
      </c>
      <c r="B36" s="99" t="s">
        <v>246</v>
      </c>
      <c r="C36" s="80"/>
      <c r="D36" s="79"/>
      <c r="E36" s="79"/>
      <c r="F36" s="78"/>
    </row>
    <row r="37" spans="1:6" x14ac:dyDescent="0.3">
      <c r="A37" s="82" t="s">
        <v>147</v>
      </c>
      <c r="B37" s="81" t="s">
        <v>245</v>
      </c>
      <c r="C37" s="80"/>
      <c r="D37" s="79"/>
      <c r="E37" s="79"/>
      <c r="F37" s="78"/>
    </row>
    <row r="38" spans="1:6" ht="32.25" customHeight="1" x14ac:dyDescent="0.3">
      <c r="A38" s="82" t="s">
        <v>145</v>
      </c>
      <c r="B38" s="99" t="s">
        <v>244</v>
      </c>
      <c r="C38" s="80"/>
      <c r="D38" s="79"/>
      <c r="E38" s="79"/>
      <c r="F38" s="78"/>
    </row>
    <row r="39" spans="1:6" ht="14.25" customHeight="1" x14ac:dyDescent="0.3">
      <c r="A39" s="82" t="s">
        <v>143</v>
      </c>
      <c r="B39" s="99" t="s">
        <v>243</v>
      </c>
      <c r="C39" s="80"/>
      <c r="D39" s="79"/>
      <c r="E39" s="79"/>
      <c r="F39" s="78"/>
    </row>
    <row r="40" spans="1:6" ht="33.75" customHeight="1" x14ac:dyDescent="0.3">
      <c r="A40" s="98" t="s">
        <v>141</v>
      </c>
      <c r="B40" s="104" t="s">
        <v>242</v>
      </c>
      <c r="C40" s="96"/>
      <c r="D40" s="95"/>
      <c r="E40" s="95"/>
      <c r="F40" s="94"/>
    </row>
    <row r="41" spans="1:6" s="90" customFormat="1" x14ac:dyDescent="0.3">
      <c r="A41" s="245" t="s">
        <v>138</v>
      </c>
      <c r="B41" s="246"/>
      <c r="C41" s="93"/>
      <c r="D41" s="92"/>
      <c r="E41" s="92"/>
      <c r="F41" s="91"/>
    </row>
    <row r="42" spans="1:6" x14ac:dyDescent="0.3">
      <c r="A42" s="89" t="s">
        <v>137</v>
      </c>
      <c r="B42" s="103" t="s">
        <v>241</v>
      </c>
      <c r="C42" s="87"/>
      <c r="D42" s="86"/>
      <c r="E42" s="86"/>
      <c r="F42" s="85"/>
    </row>
    <row r="43" spans="1:6" ht="34.5" customHeight="1" x14ac:dyDescent="0.3">
      <c r="A43" s="241" t="s">
        <v>135</v>
      </c>
      <c r="B43" s="99" t="s">
        <v>240</v>
      </c>
      <c r="C43" s="80"/>
      <c r="D43" s="79"/>
      <c r="E43" s="79"/>
      <c r="F43" s="78"/>
    </row>
    <row r="44" spans="1:6" x14ac:dyDescent="0.3">
      <c r="A44" s="241"/>
      <c r="B44" s="102"/>
      <c r="C44" s="80"/>
      <c r="D44" s="79"/>
      <c r="E44" s="79"/>
      <c r="F44" s="78"/>
    </row>
    <row r="45" spans="1:6" x14ac:dyDescent="0.3">
      <c r="A45" s="82" t="s">
        <v>133</v>
      </c>
      <c r="B45" s="81" t="s">
        <v>239</v>
      </c>
      <c r="C45" s="80"/>
      <c r="D45" s="79"/>
      <c r="E45" s="79"/>
      <c r="F45" s="78"/>
    </row>
    <row r="46" spans="1:6" x14ac:dyDescent="0.3">
      <c r="A46" s="82" t="s">
        <v>131</v>
      </c>
      <c r="B46" s="81" t="s">
        <v>238</v>
      </c>
      <c r="C46" s="80"/>
      <c r="D46" s="79"/>
      <c r="E46" s="79"/>
      <c r="F46" s="78"/>
    </row>
    <row r="47" spans="1:6" x14ac:dyDescent="0.3">
      <c r="A47" s="82" t="s">
        <v>129</v>
      </c>
      <c r="B47" s="83" t="s">
        <v>237</v>
      </c>
      <c r="C47" s="80"/>
      <c r="D47" s="79"/>
      <c r="E47" s="79"/>
      <c r="F47" s="78"/>
    </row>
    <row r="48" spans="1:6" ht="32.25" customHeight="1" x14ac:dyDescent="0.3">
      <c r="A48" s="82" t="s">
        <v>127</v>
      </c>
      <c r="B48" s="99" t="s">
        <v>236</v>
      </c>
      <c r="C48" s="80"/>
      <c r="D48" s="79"/>
      <c r="E48" s="79"/>
      <c r="F48" s="78"/>
    </row>
    <row r="49" spans="1:6" ht="32.25" customHeight="1" x14ac:dyDescent="0.3">
      <c r="A49" s="82" t="s">
        <v>125</v>
      </c>
      <c r="B49" s="99" t="s">
        <v>235</v>
      </c>
      <c r="C49" s="80"/>
      <c r="D49" s="79"/>
      <c r="E49" s="79"/>
      <c r="F49" s="78"/>
    </row>
    <row r="50" spans="1:6" ht="33.75" customHeight="1" x14ac:dyDescent="0.3">
      <c r="A50" s="82" t="s">
        <v>123</v>
      </c>
      <c r="B50" s="99" t="s">
        <v>234</v>
      </c>
      <c r="C50" s="80"/>
      <c r="D50" s="79"/>
      <c r="E50" s="79"/>
      <c r="F50" s="78"/>
    </row>
    <row r="51" spans="1:6" x14ac:dyDescent="0.3">
      <c r="A51" s="82" t="s">
        <v>233</v>
      </c>
      <c r="B51" s="81" t="s">
        <v>232</v>
      </c>
      <c r="C51" s="80"/>
      <c r="D51" s="79"/>
      <c r="E51" s="79"/>
      <c r="F51" s="78"/>
    </row>
    <row r="52" spans="1:6" ht="82.5" x14ac:dyDescent="0.3">
      <c r="A52" s="82" t="s">
        <v>231</v>
      </c>
      <c r="B52" s="99" t="s">
        <v>230</v>
      </c>
      <c r="C52" s="80"/>
      <c r="D52" s="79"/>
      <c r="E52" s="79"/>
      <c r="F52" s="78"/>
    </row>
    <row r="53" spans="1:6" ht="32.25" customHeight="1" x14ac:dyDescent="0.3">
      <c r="A53" s="241" t="s">
        <v>117</v>
      </c>
      <c r="B53" s="99" t="s">
        <v>229</v>
      </c>
      <c r="C53" s="80"/>
      <c r="D53" s="79"/>
      <c r="E53" s="79"/>
      <c r="F53" s="78"/>
    </row>
    <row r="54" spans="1:6" x14ac:dyDescent="0.3">
      <c r="A54" s="241"/>
      <c r="B54" s="84"/>
      <c r="C54" s="80"/>
      <c r="D54" s="79"/>
      <c r="E54" s="79"/>
      <c r="F54" s="78"/>
    </row>
    <row r="55" spans="1:6" x14ac:dyDescent="0.3">
      <c r="A55" s="82" t="s">
        <v>115</v>
      </c>
      <c r="B55" s="81" t="s">
        <v>228</v>
      </c>
      <c r="C55" s="80"/>
      <c r="D55" s="79"/>
      <c r="E55" s="79"/>
      <c r="F55" s="78"/>
    </row>
    <row r="56" spans="1:6" ht="35.25" customHeight="1" x14ac:dyDescent="0.3">
      <c r="A56" s="82" t="s">
        <v>113</v>
      </c>
      <c r="B56" s="81" t="s">
        <v>227</v>
      </c>
      <c r="C56" s="80"/>
      <c r="D56" s="79"/>
      <c r="E56" s="79"/>
      <c r="F56" s="78"/>
    </row>
    <row r="57" spans="1:6" ht="18" customHeight="1" x14ac:dyDescent="0.3">
      <c r="A57" s="241" t="s">
        <v>111</v>
      </c>
      <c r="B57" s="81" t="s">
        <v>226</v>
      </c>
      <c r="C57" s="80"/>
      <c r="D57" s="79"/>
      <c r="E57" s="79"/>
      <c r="F57" s="78"/>
    </row>
    <row r="58" spans="1:6" x14ac:dyDescent="0.3">
      <c r="A58" s="241"/>
      <c r="B58" s="84"/>
      <c r="C58" s="80"/>
      <c r="D58" s="79"/>
      <c r="E58" s="79"/>
      <c r="F58" s="78"/>
    </row>
    <row r="59" spans="1:6" ht="33" customHeight="1" x14ac:dyDescent="0.3">
      <c r="A59" s="82" t="s">
        <v>109</v>
      </c>
      <c r="B59" s="99" t="s">
        <v>225</v>
      </c>
      <c r="C59" s="80"/>
      <c r="D59" s="79"/>
      <c r="E59" s="79"/>
      <c r="F59" s="78"/>
    </row>
    <row r="60" spans="1:6" ht="33" customHeight="1" x14ac:dyDescent="0.3">
      <c r="A60" s="241" t="s">
        <v>107</v>
      </c>
      <c r="B60" s="99" t="s">
        <v>224</v>
      </c>
      <c r="C60" s="80"/>
      <c r="D60" s="79"/>
      <c r="E60" s="79"/>
      <c r="F60" s="78"/>
    </row>
    <row r="61" spans="1:6" x14ac:dyDescent="0.3">
      <c r="A61" s="241"/>
      <c r="B61" s="84"/>
      <c r="C61" s="80"/>
      <c r="D61" s="79"/>
      <c r="E61" s="79"/>
      <c r="F61" s="78"/>
    </row>
    <row r="62" spans="1:6" ht="14.25" customHeight="1" x14ac:dyDescent="0.3">
      <c r="A62" s="82" t="s">
        <v>105</v>
      </c>
      <c r="B62" s="101" t="s">
        <v>223</v>
      </c>
      <c r="C62" s="80"/>
      <c r="D62" s="79"/>
      <c r="E62" s="79"/>
      <c r="F62" s="78"/>
    </row>
    <row r="63" spans="1:6" ht="33" x14ac:dyDescent="0.3">
      <c r="A63" s="82" t="s">
        <v>103</v>
      </c>
      <c r="B63" s="99" t="s">
        <v>222</v>
      </c>
      <c r="C63" s="80"/>
      <c r="D63" s="79"/>
      <c r="E63" s="79"/>
      <c r="F63" s="78"/>
    </row>
    <row r="64" spans="1:6" x14ac:dyDescent="0.3">
      <c r="A64" s="98" t="s">
        <v>101</v>
      </c>
      <c r="B64" s="100" t="s">
        <v>221</v>
      </c>
      <c r="C64" s="96"/>
      <c r="D64" s="95"/>
      <c r="E64" s="95"/>
      <c r="F64" s="94"/>
    </row>
    <row r="65" spans="1:6" s="90" customFormat="1" x14ac:dyDescent="0.3">
      <c r="A65" s="245" t="s">
        <v>98</v>
      </c>
      <c r="B65" s="246"/>
      <c r="C65" s="93"/>
      <c r="D65" s="92"/>
      <c r="E65" s="92"/>
      <c r="F65" s="91"/>
    </row>
    <row r="66" spans="1:6" x14ac:dyDescent="0.3">
      <c r="A66" s="89" t="s">
        <v>97</v>
      </c>
      <c r="B66" s="88" t="s">
        <v>220</v>
      </c>
      <c r="C66" s="87"/>
      <c r="D66" s="86"/>
      <c r="E66" s="86"/>
      <c r="F66" s="85"/>
    </row>
    <row r="67" spans="1:6" x14ac:dyDescent="0.3">
      <c r="A67" s="82" t="s">
        <v>95</v>
      </c>
      <c r="B67" s="83" t="s">
        <v>219</v>
      </c>
      <c r="C67" s="80"/>
      <c r="D67" s="79"/>
      <c r="E67" s="79"/>
      <c r="F67" s="78"/>
    </row>
    <row r="68" spans="1:6" ht="33" x14ac:dyDescent="0.3">
      <c r="A68" s="82" t="s">
        <v>93</v>
      </c>
      <c r="B68" s="99" t="s">
        <v>218</v>
      </c>
      <c r="C68" s="80"/>
      <c r="D68" s="79"/>
      <c r="E68" s="79"/>
      <c r="F68" s="78"/>
    </row>
    <row r="69" spans="1:6" ht="33" x14ac:dyDescent="0.3">
      <c r="A69" s="241" t="s">
        <v>91</v>
      </c>
      <c r="B69" s="99" t="s">
        <v>217</v>
      </c>
      <c r="C69" s="80"/>
      <c r="D69" s="79"/>
      <c r="E69" s="79"/>
      <c r="F69" s="78"/>
    </row>
    <row r="70" spans="1:6" x14ac:dyDescent="0.3">
      <c r="A70" s="241"/>
      <c r="B70" s="84"/>
      <c r="C70" s="80"/>
      <c r="D70" s="79"/>
      <c r="E70" s="79"/>
      <c r="F70" s="78"/>
    </row>
    <row r="71" spans="1:6" ht="31.5" customHeight="1" x14ac:dyDescent="0.3">
      <c r="A71" s="247" t="s">
        <v>89</v>
      </c>
      <c r="B71" s="81" t="s">
        <v>216</v>
      </c>
      <c r="C71" s="80"/>
      <c r="D71" s="79"/>
      <c r="E71" s="79"/>
      <c r="F71" s="78"/>
    </row>
    <row r="72" spans="1:6" ht="48.75" customHeight="1" x14ac:dyDescent="0.3">
      <c r="A72" s="247"/>
      <c r="B72" s="81" t="s">
        <v>215</v>
      </c>
      <c r="C72" s="80"/>
      <c r="D72" s="79"/>
      <c r="E72" s="79"/>
      <c r="F72" s="78"/>
    </row>
    <row r="73" spans="1:6" ht="32.25" customHeight="1" x14ac:dyDescent="0.3">
      <c r="A73" s="247"/>
      <c r="B73" s="81" t="s">
        <v>214</v>
      </c>
      <c r="C73" s="80"/>
      <c r="D73" s="79"/>
      <c r="E73" s="79"/>
      <c r="F73" s="78"/>
    </row>
    <row r="74" spans="1:6" x14ac:dyDescent="0.3">
      <c r="A74" s="82" t="s">
        <v>87</v>
      </c>
      <c r="B74" s="81" t="s">
        <v>213</v>
      </c>
      <c r="C74" s="80"/>
      <c r="D74" s="79"/>
      <c r="E74" s="79"/>
      <c r="F74" s="78"/>
    </row>
    <row r="75" spans="1:6" ht="49.5" customHeight="1" x14ac:dyDescent="0.3">
      <c r="A75" s="82" t="s">
        <v>85</v>
      </c>
      <c r="B75" s="81" t="s">
        <v>212</v>
      </c>
      <c r="C75" s="80"/>
      <c r="D75" s="79"/>
      <c r="E75" s="79"/>
      <c r="F75" s="78"/>
    </row>
    <row r="76" spans="1:6" ht="32.25" customHeight="1" x14ac:dyDescent="0.3">
      <c r="A76" s="82" t="s">
        <v>83</v>
      </c>
      <c r="B76" s="81" t="s">
        <v>211</v>
      </c>
      <c r="C76" s="80"/>
      <c r="D76" s="79"/>
      <c r="E76" s="79"/>
      <c r="F76" s="78"/>
    </row>
    <row r="77" spans="1:6" x14ac:dyDescent="0.3">
      <c r="A77" s="82" t="s">
        <v>81</v>
      </c>
      <c r="B77" s="81" t="s">
        <v>210</v>
      </c>
      <c r="C77" s="80"/>
      <c r="D77" s="79"/>
      <c r="E77" s="79"/>
      <c r="F77" s="78"/>
    </row>
    <row r="78" spans="1:6" ht="32.25" customHeight="1" x14ac:dyDescent="0.3">
      <c r="A78" s="98" t="s">
        <v>79</v>
      </c>
      <c r="B78" s="97" t="s">
        <v>209</v>
      </c>
      <c r="C78" s="96"/>
      <c r="D78" s="95"/>
      <c r="E78" s="95"/>
      <c r="F78" s="94"/>
    </row>
    <row r="79" spans="1:6" s="90" customFormat="1" x14ac:dyDescent="0.3">
      <c r="A79" s="245" t="s">
        <v>76</v>
      </c>
      <c r="B79" s="246"/>
      <c r="C79" s="93"/>
      <c r="D79" s="92"/>
      <c r="E79" s="92"/>
      <c r="F79" s="91"/>
    </row>
    <row r="80" spans="1:6" ht="32.25" customHeight="1" x14ac:dyDescent="0.3">
      <c r="A80" s="89" t="s">
        <v>75</v>
      </c>
      <c r="B80" s="88" t="s">
        <v>208</v>
      </c>
      <c r="C80" s="87"/>
      <c r="D80" s="86"/>
      <c r="E80" s="86"/>
      <c r="F80" s="85"/>
    </row>
    <row r="81" spans="1:6" ht="17.25" customHeight="1" x14ac:dyDescent="0.3">
      <c r="A81" s="241" t="s">
        <v>207</v>
      </c>
      <c r="B81" s="83" t="s">
        <v>206</v>
      </c>
      <c r="C81" s="80"/>
      <c r="D81" s="79"/>
      <c r="E81" s="79"/>
      <c r="F81" s="78"/>
    </row>
    <row r="82" spans="1:6" x14ac:dyDescent="0.3">
      <c r="A82" s="241"/>
      <c r="B82" s="84"/>
      <c r="C82" s="80"/>
      <c r="D82" s="79"/>
      <c r="E82" s="79"/>
      <c r="F82" s="78"/>
    </row>
    <row r="83" spans="1:6" ht="32.25" customHeight="1" x14ac:dyDescent="0.3">
      <c r="A83" s="82" t="s">
        <v>205</v>
      </c>
      <c r="B83" s="81" t="s">
        <v>204</v>
      </c>
      <c r="C83" s="80"/>
      <c r="D83" s="79"/>
      <c r="E83" s="79"/>
      <c r="F83" s="78"/>
    </row>
    <row r="84" spans="1:6" ht="32.25" customHeight="1" x14ac:dyDescent="0.3">
      <c r="A84" s="82" t="s">
        <v>69</v>
      </c>
      <c r="B84" s="81" t="s">
        <v>203</v>
      </c>
      <c r="C84" s="80"/>
      <c r="D84" s="79"/>
      <c r="E84" s="79"/>
      <c r="F84" s="78"/>
    </row>
    <row r="85" spans="1:6" x14ac:dyDescent="0.3">
      <c r="A85" s="82" t="s">
        <v>67</v>
      </c>
      <c r="B85" s="81" t="s">
        <v>202</v>
      </c>
      <c r="C85" s="80"/>
      <c r="D85" s="79"/>
      <c r="E85" s="79"/>
      <c r="F85" s="78"/>
    </row>
    <row r="86" spans="1:6" x14ac:dyDescent="0.3">
      <c r="A86" s="82" t="s">
        <v>65</v>
      </c>
      <c r="B86" s="83" t="s">
        <v>201</v>
      </c>
      <c r="C86" s="80"/>
      <c r="D86" s="79"/>
      <c r="E86" s="79"/>
      <c r="F86" s="78"/>
    </row>
    <row r="87" spans="1:6" ht="33" x14ac:dyDescent="0.3">
      <c r="A87" s="82" t="s">
        <v>63</v>
      </c>
      <c r="B87" s="81" t="s">
        <v>200</v>
      </c>
      <c r="C87" s="80"/>
      <c r="D87" s="79"/>
      <c r="E87" s="79"/>
      <c r="F87" s="78"/>
    </row>
    <row r="88" spans="1:6" ht="32.25" customHeight="1" x14ac:dyDescent="0.3">
      <c r="A88" s="82" t="s">
        <v>0</v>
      </c>
      <c r="B88" s="81" t="s">
        <v>199</v>
      </c>
      <c r="C88" s="80"/>
      <c r="D88" s="79"/>
      <c r="E88" s="79"/>
      <c r="F88" s="78"/>
    </row>
    <row r="89" spans="1:6" x14ac:dyDescent="0.3">
      <c r="A89" s="82" t="s">
        <v>59</v>
      </c>
      <c r="B89" s="81" t="s">
        <v>198</v>
      </c>
      <c r="C89" s="80"/>
      <c r="D89" s="79"/>
      <c r="E89" s="79"/>
      <c r="F89" s="78"/>
    </row>
    <row r="90" spans="1:6" x14ac:dyDescent="0.3">
      <c r="A90" s="82" t="s">
        <v>197</v>
      </c>
      <c r="B90" s="81" t="s">
        <v>196</v>
      </c>
      <c r="C90" s="80"/>
      <c r="D90" s="79"/>
      <c r="E90" s="79"/>
      <c r="F90" s="78"/>
    </row>
    <row r="91" spans="1:6" ht="33" x14ac:dyDescent="0.3">
      <c r="A91" s="82" t="s">
        <v>55</v>
      </c>
      <c r="B91" s="81" t="s">
        <v>195</v>
      </c>
      <c r="C91" s="80"/>
      <c r="D91" s="79"/>
      <c r="E91" s="79"/>
      <c r="F91" s="78"/>
    </row>
    <row r="92" spans="1:6" x14ac:dyDescent="0.3">
      <c r="A92" s="82" t="s">
        <v>53</v>
      </c>
      <c r="B92" s="81" t="s">
        <v>194</v>
      </c>
      <c r="C92" s="80"/>
      <c r="D92" s="79"/>
      <c r="E92" s="79"/>
      <c r="F92" s="78"/>
    </row>
    <row r="93" spans="1:6" ht="33" x14ac:dyDescent="0.3">
      <c r="A93" s="82" t="s">
        <v>51</v>
      </c>
      <c r="B93" s="81" t="s">
        <v>193</v>
      </c>
      <c r="C93" s="80"/>
      <c r="D93" s="79"/>
      <c r="E93" s="79"/>
      <c r="F93" s="78"/>
    </row>
    <row r="94" spans="1:6" x14ac:dyDescent="0.3">
      <c r="A94" s="82" t="s">
        <v>49</v>
      </c>
      <c r="B94" s="81" t="s">
        <v>192</v>
      </c>
      <c r="C94" s="80"/>
      <c r="D94" s="79"/>
      <c r="E94" s="79"/>
      <c r="F94" s="78"/>
    </row>
    <row r="95" spans="1:6" x14ac:dyDescent="0.3">
      <c r="A95" s="77" t="s">
        <v>47</v>
      </c>
      <c r="B95" s="76" t="s">
        <v>191</v>
      </c>
      <c r="C95" s="75"/>
      <c r="D95" s="74"/>
      <c r="E95" s="74"/>
      <c r="F95" s="73"/>
    </row>
    <row r="96" spans="1:6" x14ac:dyDescent="0.3">
      <c r="A96" s="2"/>
      <c r="B96" s="2"/>
      <c r="C96" s="2"/>
      <c r="D96" s="2"/>
      <c r="E96" s="2"/>
      <c r="F96" s="2"/>
    </row>
    <row r="97" spans="1:7" x14ac:dyDescent="0.3">
      <c r="A97" s="2"/>
      <c r="B97" s="2"/>
      <c r="C97" s="2"/>
      <c r="D97" s="2"/>
      <c r="E97" s="2"/>
      <c r="F97" s="2"/>
    </row>
    <row r="98" spans="1:7" ht="17.25" thickBot="1" x14ac:dyDescent="0.35">
      <c r="A98" s="2"/>
      <c r="B98" s="63" t="s">
        <v>190</v>
      </c>
      <c r="C98" s="2"/>
      <c r="D98" s="2"/>
      <c r="E98" s="2"/>
      <c r="F98" s="2"/>
    </row>
    <row r="99" spans="1:7" x14ac:dyDescent="0.3">
      <c r="A99" s="2"/>
      <c r="B99" s="72" t="s">
        <v>189</v>
      </c>
      <c r="C99" s="71" t="s">
        <v>188</v>
      </c>
      <c r="D99" s="71" t="s">
        <v>187</v>
      </c>
      <c r="E99" s="70" t="s">
        <v>186</v>
      </c>
      <c r="F99" s="2"/>
    </row>
    <row r="100" spans="1:7" x14ac:dyDescent="0.3">
      <c r="A100" s="2"/>
      <c r="B100" s="69" t="s">
        <v>185</v>
      </c>
      <c r="C100" s="68">
        <f>COUNTA(C9:C95)</f>
        <v>0</v>
      </c>
      <c r="D100" s="68">
        <f>COUNTA(D9:D95)</f>
        <v>0</v>
      </c>
      <c r="E100" s="67">
        <f>COUNTA(E9:E95)</f>
        <v>0</v>
      </c>
      <c r="F100" s="2"/>
    </row>
    <row r="101" spans="1:7" ht="17.25" thickBot="1" x14ac:dyDescent="0.35">
      <c r="A101" s="2"/>
      <c r="B101" s="66" t="s">
        <v>184</v>
      </c>
      <c r="C101" s="65">
        <f>IF(SUM($C100:$E100)=0,0,C100/SUM($C100:$E100))</f>
        <v>0</v>
      </c>
      <c r="D101" s="65">
        <f>IF(SUM($C100:$E100)=0,0,D100/SUM($C100:$E100))</f>
        <v>0</v>
      </c>
      <c r="E101" s="64">
        <f>IF(SUM($C100:$E100)=0,0,E100/SUM($C100:$E100))</f>
        <v>0</v>
      </c>
      <c r="F101" s="2"/>
    </row>
    <row r="102" spans="1:7" x14ac:dyDescent="0.3">
      <c r="A102" s="2"/>
      <c r="B102" s="30"/>
      <c r="C102" s="2"/>
      <c r="D102" s="2"/>
      <c r="E102" s="2"/>
      <c r="F102" s="2"/>
    </row>
    <row r="103" spans="1:7" x14ac:dyDescent="0.3">
      <c r="A103" s="2"/>
      <c r="B103" s="30"/>
      <c r="C103" s="2"/>
      <c r="D103" s="2"/>
      <c r="E103" s="2"/>
      <c r="F103" s="2"/>
    </row>
    <row r="104" spans="1:7" x14ac:dyDescent="0.3">
      <c r="A104" s="63" t="s">
        <v>183</v>
      </c>
      <c r="B104" s="61"/>
      <c r="C104" s="2"/>
      <c r="D104" s="2"/>
      <c r="E104" s="2"/>
      <c r="F104" s="2"/>
    </row>
    <row r="105" spans="1:7" x14ac:dyDescent="0.3">
      <c r="A105" s="60"/>
      <c r="C105" s="2"/>
      <c r="D105" s="2"/>
      <c r="E105" s="2"/>
      <c r="F105" s="2"/>
    </row>
    <row r="106" spans="1:7" x14ac:dyDescent="0.3">
      <c r="A106" s="62" t="s">
        <v>182</v>
      </c>
      <c r="B106" s="61"/>
      <c r="C106" s="2"/>
      <c r="D106" s="2"/>
      <c r="E106" s="2"/>
      <c r="F106" s="2"/>
    </row>
    <row r="107" spans="1:7" x14ac:dyDescent="0.3">
      <c r="A107" s="60"/>
      <c r="C107" s="2"/>
      <c r="D107" s="2"/>
      <c r="E107" s="2"/>
      <c r="F107" s="2"/>
    </row>
    <row r="108" spans="1:7" x14ac:dyDescent="0.3">
      <c r="A108" s="2"/>
      <c r="B108" s="59"/>
      <c r="C108" s="2"/>
      <c r="D108" s="2"/>
      <c r="E108" s="2"/>
      <c r="F108" s="2"/>
    </row>
    <row r="109" spans="1:7" ht="17.25" thickBot="1" x14ac:dyDescent="0.35">
      <c r="A109" s="2"/>
      <c r="B109" s="59"/>
      <c r="C109" s="2"/>
      <c r="D109" s="2"/>
      <c r="E109" s="31"/>
      <c r="F109" s="31"/>
    </row>
    <row r="110" spans="1:7" x14ac:dyDescent="0.3">
      <c r="A110" s="2"/>
      <c r="B110" s="59"/>
      <c r="C110" s="2"/>
      <c r="D110" s="2"/>
      <c r="E110" s="30"/>
      <c r="F110" s="2"/>
      <c r="G110" s="1" t="s">
        <v>0</v>
      </c>
    </row>
    <row r="111" spans="1:7" x14ac:dyDescent="0.3">
      <c r="A111" s="24" t="s">
        <v>181</v>
      </c>
      <c r="B111" s="2"/>
      <c r="C111" s="2"/>
      <c r="D111" s="2"/>
      <c r="E111" s="2"/>
      <c r="F111" s="2"/>
    </row>
    <row r="112" spans="1:7" x14ac:dyDescent="0.3">
      <c r="A112" s="2"/>
      <c r="B112" s="2"/>
      <c r="C112" s="2"/>
      <c r="D112" s="2"/>
      <c r="E112" s="2"/>
      <c r="F112" s="2"/>
    </row>
    <row r="113" spans="1:6" x14ac:dyDescent="0.3">
      <c r="A113" s="2"/>
      <c r="B113" s="242" t="s">
        <v>180</v>
      </c>
      <c r="C113" s="242"/>
      <c r="D113" s="242"/>
      <c r="E113" s="24"/>
      <c r="F113" s="2"/>
    </row>
    <row r="114" spans="1:6" x14ac:dyDescent="0.3">
      <c r="A114" s="2"/>
      <c r="B114" s="58"/>
      <c r="C114" s="58"/>
      <c r="D114" s="58"/>
      <c r="E114" s="24"/>
      <c r="F114" s="2"/>
    </row>
    <row r="115" spans="1:6" ht="111" customHeight="1" x14ac:dyDescent="0.3">
      <c r="A115" s="243" t="s">
        <v>179</v>
      </c>
      <c r="B115" s="244"/>
      <c r="C115" s="244"/>
      <c r="D115" s="244"/>
      <c r="E115" s="244"/>
      <c r="F115" s="244"/>
    </row>
    <row r="116" spans="1:6" ht="18" customHeight="1" x14ac:dyDescent="0.3">
      <c r="A116" s="57"/>
      <c r="B116" s="57"/>
      <c r="C116" s="57"/>
      <c r="D116" s="57"/>
      <c r="E116" s="2"/>
      <c r="F116" s="2"/>
    </row>
    <row r="117" spans="1:6" ht="16.5" customHeight="1" x14ac:dyDescent="0.3">
      <c r="A117" s="57"/>
      <c r="B117" s="237" t="s">
        <v>178</v>
      </c>
      <c r="C117" s="237"/>
      <c r="D117" s="57"/>
      <c r="E117" s="2"/>
      <c r="F117" s="2"/>
    </row>
    <row r="118" spans="1:6" x14ac:dyDescent="0.3">
      <c r="A118" s="56"/>
      <c r="B118" s="2"/>
      <c r="C118" s="2"/>
      <c r="D118" s="2"/>
      <c r="E118" s="2"/>
      <c r="F118" s="2"/>
    </row>
    <row r="119" spans="1:6" ht="93.75" customHeight="1" x14ac:dyDescent="0.3">
      <c r="A119" s="54" t="s">
        <v>177</v>
      </c>
      <c r="B119" s="234" t="s">
        <v>176</v>
      </c>
      <c r="C119" s="234"/>
      <c r="D119" s="234"/>
      <c r="E119" s="234"/>
      <c r="F119" s="234"/>
    </row>
    <row r="120" spans="1:6" ht="72" customHeight="1" x14ac:dyDescent="0.3">
      <c r="A120" s="54" t="s">
        <v>175</v>
      </c>
      <c r="B120" s="234" t="s">
        <v>174</v>
      </c>
      <c r="C120" s="234"/>
      <c r="D120" s="234"/>
      <c r="E120" s="234"/>
      <c r="F120" s="234"/>
    </row>
    <row r="121" spans="1:6" ht="59.25" customHeight="1" x14ac:dyDescent="0.3">
      <c r="A121" s="54" t="s">
        <v>173</v>
      </c>
      <c r="B121" s="234" t="s">
        <v>172</v>
      </c>
      <c r="C121" s="234"/>
      <c r="D121" s="234"/>
      <c r="E121" s="234"/>
      <c r="F121" s="234"/>
    </row>
    <row r="122" spans="1:6" ht="63.75" customHeight="1" x14ac:dyDescent="0.3">
      <c r="A122" s="54" t="s">
        <v>171</v>
      </c>
      <c r="B122" s="234" t="s">
        <v>170</v>
      </c>
      <c r="C122" s="234"/>
      <c r="D122" s="234"/>
      <c r="E122" s="234"/>
      <c r="F122" s="234"/>
    </row>
    <row r="123" spans="1:6" ht="40.5" customHeight="1" x14ac:dyDescent="0.3">
      <c r="A123" s="54" t="s">
        <v>169</v>
      </c>
      <c r="B123" s="234" t="s">
        <v>168</v>
      </c>
      <c r="C123" s="234"/>
      <c r="D123" s="234"/>
      <c r="E123" s="234"/>
      <c r="F123" s="234"/>
    </row>
    <row r="124" spans="1:6" ht="60.75" customHeight="1" x14ac:dyDescent="0.3">
      <c r="A124" s="54" t="s">
        <v>167</v>
      </c>
      <c r="B124" s="234" t="s">
        <v>166</v>
      </c>
      <c r="C124" s="234"/>
      <c r="D124" s="234"/>
      <c r="E124" s="234"/>
      <c r="F124" s="234"/>
    </row>
    <row r="125" spans="1:6" ht="42.75" customHeight="1" x14ac:dyDescent="0.3">
      <c r="A125" s="54" t="s">
        <v>165</v>
      </c>
      <c r="B125" s="234" t="s">
        <v>164</v>
      </c>
      <c r="C125" s="234"/>
      <c r="D125" s="234"/>
      <c r="E125" s="234"/>
      <c r="F125" s="234"/>
    </row>
    <row r="126" spans="1:6" ht="31.5" customHeight="1" x14ac:dyDescent="0.3">
      <c r="A126" s="54" t="s">
        <v>163</v>
      </c>
      <c r="B126" s="234" t="s">
        <v>162</v>
      </c>
      <c r="C126" s="234"/>
      <c r="D126" s="234"/>
      <c r="E126" s="234"/>
      <c r="F126" s="234"/>
    </row>
    <row r="127" spans="1:6" ht="29.25" customHeight="1" x14ac:dyDescent="0.3">
      <c r="A127" s="54" t="s">
        <v>161</v>
      </c>
      <c r="B127" s="234" t="s">
        <v>160</v>
      </c>
      <c r="C127" s="234"/>
      <c r="D127" s="234"/>
      <c r="E127" s="234"/>
      <c r="F127" s="234"/>
    </row>
    <row r="128" spans="1:6" ht="37.5" customHeight="1" x14ac:dyDescent="0.3">
      <c r="A128" s="54" t="s">
        <v>159</v>
      </c>
      <c r="B128" s="234" t="s">
        <v>158</v>
      </c>
      <c r="C128" s="234"/>
      <c r="D128" s="234"/>
      <c r="E128" s="234"/>
      <c r="F128" s="234"/>
    </row>
    <row r="129" spans="1:6" ht="111.75" customHeight="1" x14ac:dyDescent="0.3">
      <c r="A129" s="54" t="s">
        <v>157</v>
      </c>
      <c r="B129" s="234" t="s">
        <v>156</v>
      </c>
      <c r="C129" s="234"/>
      <c r="D129" s="234"/>
      <c r="E129" s="234"/>
      <c r="F129" s="234"/>
    </row>
    <row r="130" spans="1:6" ht="42" customHeight="1" x14ac:dyDescent="0.3">
      <c r="A130" s="54" t="s">
        <v>155</v>
      </c>
      <c r="B130" s="234" t="s">
        <v>154</v>
      </c>
      <c r="C130" s="234"/>
      <c r="D130" s="234"/>
      <c r="E130" s="234"/>
      <c r="F130" s="234"/>
    </row>
    <row r="131" spans="1:6" ht="26.25" customHeight="1" x14ac:dyDescent="0.3">
      <c r="A131" s="54" t="s">
        <v>153</v>
      </c>
      <c r="B131" s="234" t="s">
        <v>152</v>
      </c>
      <c r="C131" s="234"/>
      <c r="D131" s="234"/>
      <c r="E131" s="234"/>
      <c r="F131" s="234"/>
    </row>
    <row r="132" spans="1:6" ht="26.25" customHeight="1" x14ac:dyDescent="0.3">
      <c r="A132" s="54" t="s">
        <v>151</v>
      </c>
      <c r="B132" s="234" t="s">
        <v>150</v>
      </c>
      <c r="C132" s="234"/>
      <c r="D132" s="234"/>
      <c r="E132" s="234"/>
      <c r="F132" s="234"/>
    </row>
    <row r="133" spans="1:6" ht="26.25" customHeight="1" x14ac:dyDescent="0.3">
      <c r="A133" s="54" t="s">
        <v>149</v>
      </c>
      <c r="B133" s="234" t="s">
        <v>148</v>
      </c>
      <c r="C133" s="234"/>
      <c r="D133" s="234"/>
      <c r="E133" s="234"/>
      <c r="F133" s="234"/>
    </row>
    <row r="134" spans="1:6" ht="26.25" customHeight="1" x14ac:dyDescent="0.3">
      <c r="A134" s="54" t="s">
        <v>147</v>
      </c>
      <c r="B134" s="234" t="s">
        <v>146</v>
      </c>
      <c r="C134" s="234"/>
      <c r="D134" s="234"/>
      <c r="E134" s="234"/>
      <c r="F134" s="234"/>
    </row>
    <row r="135" spans="1:6" ht="63" customHeight="1" x14ac:dyDescent="0.3">
      <c r="A135" s="54" t="s">
        <v>145</v>
      </c>
      <c r="B135" s="234" t="s">
        <v>144</v>
      </c>
      <c r="C135" s="234"/>
      <c r="D135" s="234"/>
      <c r="E135" s="234"/>
      <c r="F135" s="234"/>
    </row>
    <row r="136" spans="1:6" ht="43.5" customHeight="1" x14ac:dyDescent="0.3">
      <c r="A136" s="54" t="s">
        <v>143</v>
      </c>
      <c r="B136" s="234" t="s">
        <v>142</v>
      </c>
      <c r="C136" s="234"/>
      <c r="D136" s="234"/>
      <c r="E136" s="234"/>
      <c r="F136" s="234"/>
    </row>
    <row r="137" spans="1:6" ht="120" customHeight="1" x14ac:dyDescent="0.3">
      <c r="A137" s="54" t="s">
        <v>141</v>
      </c>
      <c r="B137" s="234" t="s">
        <v>140</v>
      </c>
      <c r="C137" s="234"/>
      <c r="D137" s="234"/>
      <c r="E137" s="234"/>
      <c r="F137" s="234"/>
    </row>
    <row r="138" spans="1:6" x14ac:dyDescent="0.3">
      <c r="A138" s="55"/>
      <c r="B138" s="240"/>
      <c r="C138" s="240"/>
      <c r="D138" s="240"/>
      <c r="E138" s="2"/>
      <c r="F138" s="2"/>
    </row>
    <row r="139" spans="1:6" x14ac:dyDescent="0.3">
      <c r="A139" s="238" t="s">
        <v>45</v>
      </c>
      <c r="B139" s="238"/>
      <c r="C139" s="238"/>
      <c r="D139" s="238"/>
      <c r="E139" s="2"/>
      <c r="F139" s="2"/>
    </row>
    <row r="140" spans="1:6" ht="86.25" customHeight="1" x14ac:dyDescent="0.3">
      <c r="A140" s="233" t="s">
        <v>139</v>
      </c>
      <c r="B140" s="233"/>
      <c r="C140" s="233"/>
      <c r="D140" s="233"/>
      <c r="E140" s="233"/>
      <c r="F140" s="233"/>
    </row>
    <row r="141" spans="1:6" x14ac:dyDescent="0.3">
      <c r="A141" s="55"/>
      <c r="B141" s="2"/>
      <c r="C141" s="2"/>
      <c r="D141" s="2"/>
      <c r="E141" s="2"/>
      <c r="F141" s="2"/>
    </row>
    <row r="142" spans="1:6" ht="16.5" customHeight="1" x14ac:dyDescent="0.3">
      <c r="A142" s="55"/>
      <c r="B142" s="237" t="s">
        <v>138</v>
      </c>
      <c r="C142" s="237"/>
      <c r="D142" s="2"/>
      <c r="E142" s="2"/>
      <c r="F142" s="2"/>
    </row>
    <row r="143" spans="1:6" x14ac:dyDescent="0.3">
      <c r="A143" s="2"/>
      <c r="B143" s="2"/>
      <c r="C143" s="2"/>
      <c r="D143" s="2"/>
      <c r="E143" s="2"/>
      <c r="F143" s="2"/>
    </row>
    <row r="144" spans="1:6" ht="36" customHeight="1" x14ac:dyDescent="0.3">
      <c r="A144" s="54" t="s">
        <v>137</v>
      </c>
      <c r="B144" s="233" t="s">
        <v>136</v>
      </c>
      <c r="C144" s="233"/>
      <c r="D144" s="233"/>
      <c r="E144" s="233"/>
      <c r="F144" s="233"/>
    </row>
    <row r="145" spans="1:6" ht="84.75" customHeight="1" x14ac:dyDescent="0.3">
      <c r="A145" s="54" t="s">
        <v>135</v>
      </c>
      <c r="B145" s="233" t="s">
        <v>134</v>
      </c>
      <c r="C145" s="233"/>
      <c r="D145" s="233"/>
      <c r="E145" s="233"/>
      <c r="F145" s="233"/>
    </row>
    <row r="146" spans="1:6" ht="54.75" customHeight="1" x14ac:dyDescent="0.3">
      <c r="A146" s="54" t="s">
        <v>133</v>
      </c>
      <c r="B146" s="233" t="s">
        <v>132</v>
      </c>
      <c r="C146" s="233"/>
      <c r="D146" s="233"/>
      <c r="E146" s="233"/>
      <c r="F146" s="233"/>
    </row>
    <row r="147" spans="1:6" ht="44.25" customHeight="1" x14ac:dyDescent="0.3">
      <c r="A147" s="54" t="s">
        <v>131</v>
      </c>
      <c r="B147" s="233" t="s">
        <v>130</v>
      </c>
      <c r="C147" s="233"/>
      <c r="D147" s="233"/>
      <c r="E147" s="233"/>
      <c r="F147" s="233"/>
    </row>
    <row r="148" spans="1:6" ht="21.75" customHeight="1" x14ac:dyDescent="0.3">
      <c r="A148" s="54" t="s">
        <v>129</v>
      </c>
      <c r="B148" s="233" t="s">
        <v>128</v>
      </c>
      <c r="C148" s="233"/>
      <c r="D148" s="233"/>
      <c r="E148" s="233"/>
      <c r="F148" s="233"/>
    </row>
    <row r="149" spans="1:6" ht="40.5" customHeight="1" x14ac:dyDescent="0.3">
      <c r="A149" s="54" t="s">
        <v>127</v>
      </c>
      <c r="B149" s="233" t="s">
        <v>126</v>
      </c>
      <c r="C149" s="233"/>
      <c r="D149" s="233"/>
      <c r="E149" s="233"/>
      <c r="F149" s="233"/>
    </row>
    <row r="150" spans="1:6" ht="60.75" customHeight="1" x14ac:dyDescent="0.3">
      <c r="A150" s="54" t="s">
        <v>125</v>
      </c>
      <c r="B150" s="233" t="s">
        <v>124</v>
      </c>
      <c r="C150" s="233"/>
      <c r="D150" s="233"/>
      <c r="E150" s="233"/>
      <c r="F150" s="233"/>
    </row>
    <row r="151" spans="1:6" x14ac:dyDescent="0.3">
      <c r="A151" s="54" t="s">
        <v>123</v>
      </c>
      <c r="B151" s="236" t="s">
        <v>122</v>
      </c>
      <c r="C151" s="236"/>
      <c r="D151" s="236"/>
      <c r="E151" s="236"/>
      <c r="F151" s="236"/>
    </row>
    <row r="152" spans="1:6" ht="30.75" customHeight="1" x14ac:dyDescent="0.3">
      <c r="A152" s="54" t="s">
        <v>121</v>
      </c>
      <c r="B152" s="233" t="s">
        <v>120</v>
      </c>
      <c r="C152" s="233"/>
      <c r="D152" s="233"/>
      <c r="E152" s="233"/>
      <c r="F152" s="233"/>
    </row>
    <row r="153" spans="1:6" ht="87.75" customHeight="1" x14ac:dyDescent="0.3">
      <c r="A153" s="54" t="s">
        <v>119</v>
      </c>
      <c r="B153" s="233" t="s">
        <v>118</v>
      </c>
      <c r="C153" s="233"/>
      <c r="D153" s="233"/>
      <c r="E153" s="233"/>
      <c r="F153" s="233"/>
    </row>
    <row r="154" spans="1:6" ht="45" customHeight="1" x14ac:dyDescent="0.3">
      <c r="A154" s="54" t="s">
        <v>117</v>
      </c>
      <c r="B154" s="233" t="s">
        <v>116</v>
      </c>
      <c r="C154" s="233"/>
      <c r="D154" s="233"/>
      <c r="E154" s="233"/>
      <c r="F154" s="233"/>
    </row>
    <row r="155" spans="1:6" ht="26.25" customHeight="1" x14ac:dyDescent="0.3">
      <c r="A155" s="54" t="s">
        <v>115</v>
      </c>
      <c r="B155" s="233" t="s">
        <v>114</v>
      </c>
      <c r="C155" s="233"/>
      <c r="D155" s="233"/>
      <c r="E155" s="233"/>
      <c r="F155" s="233"/>
    </row>
    <row r="156" spans="1:6" ht="38.25" customHeight="1" x14ac:dyDescent="0.3">
      <c r="A156" s="54" t="s">
        <v>113</v>
      </c>
      <c r="B156" s="233" t="s">
        <v>112</v>
      </c>
      <c r="C156" s="233"/>
      <c r="D156" s="233"/>
      <c r="E156" s="233"/>
      <c r="F156" s="233"/>
    </row>
    <row r="157" spans="1:6" ht="28.5" customHeight="1" x14ac:dyDescent="0.3">
      <c r="A157" s="54" t="s">
        <v>111</v>
      </c>
      <c r="B157" s="233" t="s">
        <v>110</v>
      </c>
      <c r="C157" s="233"/>
      <c r="D157" s="233"/>
      <c r="E157" s="233"/>
      <c r="F157" s="233"/>
    </row>
    <row r="158" spans="1:6" ht="49.5" customHeight="1" x14ac:dyDescent="0.3">
      <c r="A158" s="54" t="s">
        <v>109</v>
      </c>
      <c r="B158" s="233" t="s">
        <v>108</v>
      </c>
      <c r="C158" s="233"/>
      <c r="D158" s="233"/>
      <c r="E158" s="233"/>
      <c r="F158" s="233"/>
    </row>
    <row r="159" spans="1:6" ht="54.75" customHeight="1" x14ac:dyDescent="0.3">
      <c r="A159" s="54" t="s">
        <v>107</v>
      </c>
      <c r="B159" s="233" t="s">
        <v>106</v>
      </c>
      <c r="C159" s="233"/>
      <c r="D159" s="233"/>
      <c r="E159" s="233"/>
      <c r="F159" s="233"/>
    </row>
    <row r="160" spans="1:6" ht="72.75" customHeight="1" x14ac:dyDescent="0.3">
      <c r="A160" s="54" t="s">
        <v>105</v>
      </c>
      <c r="B160" s="233" t="s">
        <v>104</v>
      </c>
      <c r="C160" s="233"/>
      <c r="D160" s="233"/>
      <c r="E160" s="233"/>
      <c r="F160" s="233"/>
    </row>
    <row r="161" spans="1:6" ht="72" customHeight="1" x14ac:dyDescent="0.3">
      <c r="A161" s="54" t="s">
        <v>103</v>
      </c>
      <c r="B161" s="233" t="s">
        <v>102</v>
      </c>
      <c r="C161" s="233"/>
      <c r="D161" s="233"/>
      <c r="E161" s="233"/>
      <c r="F161" s="233"/>
    </row>
    <row r="162" spans="1:6" ht="36" customHeight="1" x14ac:dyDescent="0.3">
      <c r="A162" s="54" t="s">
        <v>101</v>
      </c>
      <c r="B162" s="233" t="s">
        <v>100</v>
      </c>
      <c r="C162" s="233"/>
      <c r="D162" s="233"/>
      <c r="E162" s="233"/>
      <c r="F162" s="233"/>
    </row>
    <row r="163" spans="1:6" x14ac:dyDescent="0.3">
      <c r="A163" s="55"/>
      <c r="B163" s="2"/>
      <c r="C163" s="2"/>
      <c r="D163" s="2"/>
      <c r="E163" s="2"/>
      <c r="F163" s="2"/>
    </row>
    <row r="164" spans="1:6" x14ac:dyDescent="0.3">
      <c r="A164" s="239" t="s">
        <v>45</v>
      </c>
      <c r="B164" s="239"/>
      <c r="C164" s="239"/>
      <c r="D164" s="239"/>
      <c r="E164" s="2"/>
      <c r="F164" s="2"/>
    </row>
    <row r="165" spans="1:6" x14ac:dyDescent="0.3">
      <c r="A165" s="55"/>
      <c r="B165" s="2"/>
      <c r="C165" s="2"/>
      <c r="D165" s="2"/>
      <c r="E165" s="2"/>
      <c r="F165" s="2"/>
    </row>
    <row r="166" spans="1:6" ht="67.5" customHeight="1" x14ac:dyDescent="0.3">
      <c r="A166" s="234" t="s">
        <v>99</v>
      </c>
      <c r="B166" s="234"/>
      <c r="C166" s="234"/>
      <c r="D166" s="234"/>
      <c r="E166" s="234"/>
      <c r="F166" s="234"/>
    </row>
    <row r="167" spans="1:6" x14ac:dyDescent="0.3">
      <c r="A167" s="55"/>
      <c r="B167" s="2"/>
      <c r="C167" s="2"/>
      <c r="D167" s="2"/>
      <c r="E167" s="2"/>
      <c r="F167" s="2"/>
    </row>
    <row r="168" spans="1:6" x14ac:dyDescent="0.3">
      <c r="A168" s="55"/>
      <c r="B168" s="237" t="s">
        <v>98</v>
      </c>
      <c r="C168" s="237"/>
      <c r="D168" s="2"/>
      <c r="E168" s="2"/>
      <c r="F168" s="2"/>
    </row>
    <row r="169" spans="1:6" x14ac:dyDescent="0.3">
      <c r="A169" s="55"/>
      <c r="B169" s="2"/>
      <c r="C169" s="2"/>
      <c r="D169" s="2"/>
      <c r="E169" s="2"/>
      <c r="F169" s="2"/>
    </row>
    <row r="170" spans="1:6" ht="66.75" customHeight="1" x14ac:dyDescent="0.3">
      <c r="A170" s="54" t="s">
        <v>97</v>
      </c>
      <c r="B170" s="234" t="s">
        <v>96</v>
      </c>
      <c r="C170" s="234"/>
      <c r="D170" s="234"/>
      <c r="E170" s="234"/>
      <c r="F170" s="234"/>
    </row>
    <row r="171" spans="1:6" ht="24.75" customHeight="1" x14ac:dyDescent="0.3">
      <c r="A171" s="54" t="s">
        <v>95</v>
      </c>
      <c r="B171" s="234" t="s">
        <v>94</v>
      </c>
      <c r="C171" s="234"/>
      <c r="D171" s="234"/>
      <c r="E171" s="234"/>
      <c r="F171" s="234"/>
    </row>
    <row r="172" spans="1:6" ht="49.5" customHeight="1" x14ac:dyDescent="0.3">
      <c r="A172" s="54" t="s">
        <v>93</v>
      </c>
      <c r="B172" s="234" t="s">
        <v>92</v>
      </c>
      <c r="C172" s="234"/>
      <c r="D172" s="234"/>
      <c r="E172" s="234"/>
      <c r="F172" s="234"/>
    </row>
    <row r="173" spans="1:6" ht="28.5" customHeight="1" x14ac:dyDescent="0.3">
      <c r="A173" s="54" t="s">
        <v>91</v>
      </c>
      <c r="B173" s="234" t="s">
        <v>90</v>
      </c>
      <c r="C173" s="234"/>
      <c r="D173" s="234"/>
      <c r="E173" s="234"/>
      <c r="F173" s="234"/>
    </row>
    <row r="174" spans="1:6" ht="119.25" customHeight="1" x14ac:dyDescent="0.3">
      <c r="A174" s="54" t="s">
        <v>89</v>
      </c>
      <c r="B174" s="234" t="s">
        <v>88</v>
      </c>
      <c r="C174" s="234"/>
      <c r="D174" s="234"/>
      <c r="E174" s="234"/>
      <c r="F174" s="234"/>
    </row>
    <row r="175" spans="1:6" ht="45" customHeight="1" x14ac:dyDescent="0.3">
      <c r="A175" s="54" t="s">
        <v>87</v>
      </c>
      <c r="B175" s="234" t="s">
        <v>86</v>
      </c>
      <c r="C175" s="234"/>
      <c r="D175" s="234"/>
      <c r="E175" s="234"/>
      <c r="F175" s="234"/>
    </row>
    <row r="176" spans="1:6" ht="96.75" customHeight="1" x14ac:dyDescent="0.3">
      <c r="A176" s="54" t="s">
        <v>85</v>
      </c>
      <c r="B176" s="234" t="s">
        <v>84</v>
      </c>
      <c r="C176" s="234"/>
      <c r="D176" s="234"/>
      <c r="E176" s="234"/>
      <c r="F176" s="234"/>
    </row>
    <row r="177" spans="1:6" ht="95.25" customHeight="1" x14ac:dyDescent="0.3">
      <c r="A177" s="54" t="s">
        <v>83</v>
      </c>
      <c r="B177" s="234" t="s">
        <v>82</v>
      </c>
      <c r="C177" s="234"/>
      <c r="D177" s="234"/>
      <c r="E177" s="234"/>
      <c r="F177" s="234"/>
    </row>
    <row r="178" spans="1:6" ht="25.5" customHeight="1" x14ac:dyDescent="0.3">
      <c r="A178" s="54" t="s">
        <v>81</v>
      </c>
      <c r="B178" s="234" t="s">
        <v>80</v>
      </c>
      <c r="C178" s="234"/>
      <c r="D178" s="234"/>
      <c r="E178" s="234"/>
      <c r="F178" s="234"/>
    </row>
    <row r="179" spans="1:6" ht="36.75" customHeight="1" x14ac:dyDescent="0.3">
      <c r="A179" s="54" t="s">
        <v>79</v>
      </c>
      <c r="B179" s="234" t="s">
        <v>78</v>
      </c>
      <c r="C179" s="234"/>
      <c r="D179" s="234"/>
      <c r="E179" s="234"/>
      <c r="F179" s="234"/>
    </row>
    <row r="180" spans="1:6" x14ac:dyDescent="0.3">
      <c r="A180" s="2"/>
      <c r="B180" s="2"/>
      <c r="C180" s="2"/>
      <c r="D180" s="2"/>
      <c r="E180" s="2"/>
      <c r="F180" s="2"/>
    </row>
    <row r="181" spans="1:6" x14ac:dyDescent="0.3">
      <c r="A181" s="238" t="s">
        <v>45</v>
      </c>
      <c r="B181" s="238"/>
      <c r="C181" s="238"/>
      <c r="D181" s="238"/>
      <c r="E181" s="2"/>
      <c r="F181" s="2"/>
    </row>
    <row r="182" spans="1:6" x14ac:dyDescent="0.3">
      <c r="A182" s="2"/>
      <c r="B182" s="2"/>
      <c r="C182" s="2"/>
      <c r="D182" s="2"/>
      <c r="E182" s="2"/>
      <c r="F182" s="2"/>
    </row>
    <row r="183" spans="1:6" ht="66" customHeight="1" x14ac:dyDescent="0.3">
      <c r="A183" s="236" t="s">
        <v>77</v>
      </c>
      <c r="B183" s="236"/>
      <c r="C183" s="236"/>
      <c r="D183" s="236"/>
      <c r="E183" s="236"/>
      <c r="F183" s="236"/>
    </row>
    <row r="184" spans="1:6" x14ac:dyDescent="0.3">
      <c r="A184" s="2"/>
      <c r="B184" s="2"/>
      <c r="C184" s="2"/>
      <c r="D184" s="2"/>
      <c r="E184" s="2"/>
      <c r="F184" s="2"/>
    </row>
    <row r="185" spans="1:6" x14ac:dyDescent="0.3">
      <c r="A185" s="2"/>
      <c r="B185" s="237" t="s">
        <v>76</v>
      </c>
      <c r="C185" s="237"/>
      <c r="D185" s="2"/>
      <c r="E185" s="2"/>
      <c r="F185" s="2"/>
    </row>
    <row r="186" spans="1:6" x14ac:dyDescent="0.3">
      <c r="A186" s="2"/>
      <c r="B186" s="2"/>
      <c r="C186" s="2"/>
      <c r="D186" s="2"/>
      <c r="E186" s="2"/>
      <c r="F186" s="2"/>
    </row>
    <row r="187" spans="1:6" ht="39" customHeight="1" x14ac:dyDescent="0.3">
      <c r="A187" s="54" t="s">
        <v>75</v>
      </c>
      <c r="B187" s="233" t="s">
        <v>74</v>
      </c>
      <c r="C187" s="233"/>
      <c r="D187" s="233"/>
      <c r="E187" s="233"/>
      <c r="F187" s="233"/>
    </row>
    <row r="188" spans="1:6" ht="30.75" customHeight="1" x14ac:dyDescent="0.3">
      <c r="A188" s="54" t="s">
        <v>73</v>
      </c>
      <c r="B188" s="233" t="s">
        <v>72</v>
      </c>
      <c r="C188" s="233"/>
      <c r="D188" s="233"/>
      <c r="E188" s="233"/>
      <c r="F188" s="233"/>
    </row>
    <row r="189" spans="1:6" ht="30.75" customHeight="1" x14ac:dyDescent="0.3">
      <c r="A189" s="54" t="s">
        <v>71</v>
      </c>
      <c r="B189" s="233" t="s">
        <v>70</v>
      </c>
      <c r="C189" s="233"/>
      <c r="D189" s="233"/>
      <c r="E189" s="233"/>
      <c r="F189" s="233"/>
    </row>
    <row r="190" spans="1:6" ht="30.75" customHeight="1" x14ac:dyDescent="0.3">
      <c r="A190" s="54" t="s">
        <v>69</v>
      </c>
      <c r="B190" s="233" t="s">
        <v>68</v>
      </c>
      <c r="C190" s="233"/>
      <c r="D190" s="233"/>
      <c r="E190" s="233"/>
      <c r="F190" s="233"/>
    </row>
    <row r="191" spans="1:6" ht="42.75" customHeight="1" x14ac:dyDescent="0.3">
      <c r="A191" s="54" t="s">
        <v>67</v>
      </c>
      <c r="B191" s="233" t="s">
        <v>66</v>
      </c>
      <c r="C191" s="233"/>
      <c r="D191" s="233"/>
      <c r="E191" s="233"/>
      <c r="F191" s="233"/>
    </row>
    <row r="192" spans="1:6" ht="23.25" customHeight="1" x14ac:dyDescent="0.3">
      <c r="A192" s="54" t="s">
        <v>65</v>
      </c>
      <c r="B192" s="233" t="s">
        <v>64</v>
      </c>
      <c r="C192" s="233"/>
      <c r="D192" s="233"/>
      <c r="E192" s="233"/>
      <c r="F192" s="233"/>
    </row>
    <row r="193" spans="1:6" ht="42" customHeight="1" x14ac:dyDescent="0.3">
      <c r="A193" s="54" t="s">
        <v>63</v>
      </c>
      <c r="B193" s="233" t="s">
        <v>62</v>
      </c>
      <c r="C193" s="233"/>
      <c r="D193" s="233"/>
      <c r="E193" s="233"/>
      <c r="F193" s="233"/>
    </row>
    <row r="194" spans="1:6" ht="31.5" customHeight="1" x14ac:dyDescent="0.3">
      <c r="A194" s="54" t="s">
        <v>61</v>
      </c>
      <c r="B194" s="233" t="s">
        <v>60</v>
      </c>
      <c r="C194" s="233"/>
      <c r="D194" s="233"/>
      <c r="E194" s="233"/>
      <c r="F194" s="233"/>
    </row>
    <row r="195" spans="1:6" ht="43.5" customHeight="1" x14ac:dyDescent="0.3">
      <c r="A195" s="54" t="s">
        <v>59</v>
      </c>
      <c r="B195" s="233" t="s">
        <v>58</v>
      </c>
      <c r="C195" s="233"/>
      <c r="D195" s="233"/>
      <c r="E195" s="233"/>
      <c r="F195" s="233"/>
    </row>
    <row r="196" spans="1:6" ht="30.75" customHeight="1" x14ac:dyDescent="0.3">
      <c r="A196" s="54" t="s">
        <v>57</v>
      </c>
      <c r="B196" s="233" t="s">
        <v>56</v>
      </c>
      <c r="C196" s="233"/>
      <c r="D196" s="233"/>
      <c r="E196" s="233"/>
      <c r="F196" s="233"/>
    </row>
    <row r="197" spans="1:6" ht="30.75" customHeight="1" x14ac:dyDescent="0.3">
      <c r="A197" s="54" t="s">
        <v>55</v>
      </c>
      <c r="B197" s="233" t="s">
        <v>54</v>
      </c>
      <c r="C197" s="233"/>
      <c r="D197" s="233"/>
      <c r="E197" s="233"/>
      <c r="F197" s="233"/>
    </row>
    <row r="198" spans="1:6" ht="60.75" customHeight="1" x14ac:dyDescent="0.3">
      <c r="A198" s="54" t="s">
        <v>53</v>
      </c>
      <c r="B198" s="233" t="s">
        <v>52</v>
      </c>
      <c r="C198" s="233"/>
      <c r="D198" s="233"/>
      <c r="E198" s="233"/>
      <c r="F198" s="233"/>
    </row>
    <row r="199" spans="1:6" ht="30.75" customHeight="1" x14ac:dyDescent="0.3">
      <c r="A199" s="54" t="s">
        <v>51</v>
      </c>
      <c r="B199" s="233" t="s">
        <v>50</v>
      </c>
      <c r="C199" s="233"/>
      <c r="D199" s="233"/>
      <c r="E199" s="233"/>
      <c r="F199" s="233"/>
    </row>
    <row r="200" spans="1:6" ht="30.75" customHeight="1" x14ac:dyDescent="0.3">
      <c r="A200" s="54" t="s">
        <v>49</v>
      </c>
      <c r="B200" s="233" t="s">
        <v>48</v>
      </c>
      <c r="C200" s="233"/>
      <c r="D200" s="233"/>
      <c r="E200" s="233"/>
      <c r="F200" s="233"/>
    </row>
    <row r="201" spans="1:6" ht="84" customHeight="1" x14ac:dyDescent="0.3">
      <c r="A201" s="54" t="s">
        <v>47</v>
      </c>
      <c r="B201" s="233" t="s">
        <v>46</v>
      </c>
      <c r="C201" s="233"/>
      <c r="D201" s="233"/>
      <c r="E201" s="233"/>
      <c r="F201" s="233"/>
    </row>
    <row r="202" spans="1:6" x14ac:dyDescent="0.3">
      <c r="A202" s="53"/>
      <c r="B202" s="2"/>
      <c r="C202" s="2"/>
      <c r="D202" s="2"/>
      <c r="E202" s="2"/>
      <c r="F202" s="2"/>
    </row>
    <row r="203" spans="1:6" ht="14.25" customHeight="1" x14ac:dyDescent="0.3">
      <c r="A203" s="235" t="s">
        <v>45</v>
      </c>
      <c r="B203" s="235"/>
      <c r="C203" s="235"/>
      <c r="D203" s="235"/>
      <c r="E203" s="2"/>
      <c r="F203" s="2"/>
    </row>
    <row r="204" spans="1:6" x14ac:dyDescent="0.3">
      <c r="A204" s="53"/>
      <c r="B204" s="2"/>
      <c r="C204" s="2"/>
      <c r="D204" s="2"/>
      <c r="E204" s="2"/>
      <c r="F204" s="2"/>
    </row>
    <row r="205" spans="1:6" ht="123" customHeight="1" x14ac:dyDescent="0.3">
      <c r="A205" s="234" t="s">
        <v>44</v>
      </c>
      <c r="B205" s="234"/>
      <c r="C205" s="234"/>
      <c r="D205" s="234"/>
      <c r="E205" s="234"/>
      <c r="F205" s="234"/>
    </row>
    <row r="206" spans="1:6" x14ac:dyDescent="0.3">
      <c r="A206" s="52"/>
    </row>
  </sheetData>
  <mergeCells count="91">
    <mergeCell ref="A79:B79"/>
    <mergeCell ref="A9:B9"/>
    <mergeCell ref="A19:A29"/>
    <mergeCell ref="A30:A32"/>
    <mergeCell ref="A41:B41"/>
    <mergeCell ref="A43:A44"/>
    <mergeCell ref="A53:A54"/>
    <mergeCell ref="A57:A58"/>
    <mergeCell ref="A60:A61"/>
    <mergeCell ref="A65:B65"/>
    <mergeCell ref="A69:A70"/>
    <mergeCell ref="A71:A73"/>
    <mergeCell ref="B126:F126"/>
    <mergeCell ref="A81:A82"/>
    <mergeCell ref="B113:D113"/>
    <mergeCell ref="A115:F115"/>
    <mergeCell ref="B117:C117"/>
    <mergeCell ref="B119:F119"/>
    <mergeCell ref="B120:F120"/>
    <mergeCell ref="B121:F121"/>
    <mergeCell ref="B122:F122"/>
    <mergeCell ref="B123:F123"/>
    <mergeCell ref="B124:F124"/>
    <mergeCell ref="B125:F125"/>
    <mergeCell ref="B138:D138"/>
    <mergeCell ref="B127:F127"/>
    <mergeCell ref="B128:F128"/>
    <mergeCell ref="B129:F129"/>
    <mergeCell ref="B130:F130"/>
    <mergeCell ref="B131:F131"/>
    <mergeCell ref="B132:F132"/>
    <mergeCell ref="B133:F133"/>
    <mergeCell ref="B134:F134"/>
    <mergeCell ref="B135:F135"/>
    <mergeCell ref="B136:F136"/>
    <mergeCell ref="B137:F137"/>
    <mergeCell ref="B152:F152"/>
    <mergeCell ref="A139:D139"/>
    <mergeCell ref="A140:F140"/>
    <mergeCell ref="B142:C142"/>
    <mergeCell ref="B144:F144"/>
    <mergeCell ref="B145:F145"/>
    <mergeCell ref="B146:F146"/>
    <mergeCell ref="B147:F147"/>
    <mergeCell ref="B148:F148"/>
    <mergeCell ref="B149:F149"/>
    <mergeCell ref="B150:F150"/>
    <mergeCell ref="B151:F151"/>
    <mergeCell ref="A166:F166"/>
    <mergeCell ref="B153:F153"/>
    <mergeCell ref="B154:F154"/>
    <mergeCell ref="B155:F155"/>
    <mergeCell ref="B156:F156"/>
    <mergeCell ref="B157:F157"/>
    <mergeCell ref="B158:F158"/>
    <mergeCell ref="B159:F159"/>
    <mergeCell ref="B160:F160"/>
    <mergeCell ref="B161:F161"/>
    <mergeCell ref="B162:F162"/>
    <mergeCell ref="A164:D164"/>
    <mergeCell ref="A181:D181"/>
    <mergeCell ref="B168:C168"/>
    <mergeCell ref="B170:F170"/>
    <mergeCell ref="B171:F171"/>
    <mergeCell ref="B172:F172"/>
    <mergeCell ref="B173:F173"/>
    <mergeCell ref="B174:F174"/>
    <mergeCell ref="B175:F175"/>
    <mergeCell ref="B176:F176"/>
    <mergeCell ref="B177:F177"/>
    <mergeCell ref="B178:F178"/>
    <mergeCell ref="B179:F179"/>
    <mergeCell ref="B196:F196"/>
    <mergeCell ref="A183:F183"/>
    <mergeCell ref="B185:C185"/>
    <mergeCell ref="B187:F187"/>
    <mergeCell ref="B188:F188"/>
    <mergeCell ref="B189:F189"/>
    <mergeCell ref="B190:F190"/>
    <mergeCell ref="B191:F191"/>
    <mergeCell ref="B192:F192"/>
    <mergeCell ref="B193:F193"/>
    <mergeCell ref="B194:F194"/>
    <mergeCell ref="B195:F195"/>
    <mergeCell ref="B197:F197"/>
    <mergeCell ref="A205:F205"/>
    <mergeCell ref="B198:F198"/>
    <mergeCell ref="B199:F199"/>
    <mergeCell ref="B200:F200"/>
    <mergeCell ref="B201:F201"/>
    <mergeCell ref="A203:D203"/>
  </mergeCells>
  <hyperlinks>
    <hyperlink ref="G1" location="TARTALOM!A1" display=" &lt; Tartalom" xr:uid="{00000000-0004-0000-0400-000000000000}"/>
  </hyperlinks>
  <pageMargins left="0.70866141732283505" right="0.70866141732283505" top="0.70866141732283505" bottom="0.70866141732283505" header="0.511811023622047" footer="0.511811023622047"/>
  <pageSetup paperSize="9" scale="71" fitToHeight="5" orientation="portrait" r:id="rId1"/>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89"/>
  <sheetViews>
    <sheetView showGridLines="0" workbookViewId="0"/>
  </sheetViews>
  <sheetFormatPr defaultColWidth="9" defaultRowHeight="16.5" customHeight="1" x14ac:dyDescent="0.3"/>
  <cols>
    <col min="1" max="1" width="5.5" style="1" customWidth="1"/>
    <col min="2" max="2" width="62.125" style="117" customWidth="1"/>
    <col min="3" max="3" width="10.125" style="1" customWidth="1"/>
    <col min="4" max="4" width="11.5" style="1" customWidth="1"/>
    <col min="5" max="5" width="6.5" style="1" customWidth="1"/>
    <col min="6" max="6" width="14.625" style="1" customWidth="1"/>
    <col min="7" max="22" width="9" style="1" customWidth="1"/>
    <col min="23" max="16384" width="9" style="1"/>
  </cols>
  <sheetData>
    <row r="1" spans="1:18" ht="15" customHeight="1" x14ac:dyDescent="0.3">
      <c r="A1" s="29" t="s">
        <v>455</v>
      </c>
      <c r="B1" s="123"/>
      <c r="C1" s="2"/>
      <c r="D1" s="2"/>
      <c r="E1" s="2"/>
      <c r="F1" s="2"/>
      <c r="G1" s="28" t="s">
        <v>21</v>
      </c>
    </row>
    <row r="2" spans="1:18" ht="15" customHeight="1" x14ac:dyDescent="0.3">
      <c r="A2" s="2"/>
      <c r="B2" s="123"/>
      <c r="C2" s="2"/>
      <c r="D2" s="116">
        <f>A81</f>
        <v>0</v>
      </c>
      <c r="E2" s="116">
        <f>A83</f>
        <v>0</v>
      </c>
      <c r="F2" s="27"/>
      <c r="G2" s="26" t="s">
        <v>20</v>
      </c>
    </row>
    <row r="3" spans="1:18" ht="15" customHeight="1" x14ac:dyDescent="0.3">
      <c r="A3" s="24" t="s">
        <v>454</v>
      </c>
      <c r="B3" s="123"/>
      <c r="C3" s="2"/>
      <c r="D3" s="2"/>
      <c r="E3" s="2"/>
      <c r="F3" s="2"/>
    </row>
    <row r="4" spans="1:18" ht="15" customHeight="1" x14ac:dyDescent="0.3">
      <c r="A4" s="21" t="str">
        <f>CONCATENATE("Ügyfél:   ",Alapa!$C$17)</f>
        <v xml:space="preserve">Ügyfél:   </v>
      </c>
      <c r="B4" s="138"/>
      <c r="C4" s="16" t="s">
        <v>34</v>
      </c>
      <c r="D4" s="51"/>
      <c r="E4" s="50"/>
      <c r="F4" s="139"/>
    </row>
    <row r="5" spans="1:18" ht="15" customHeight="1" x14ac:dyDescent="0.3">
      <c r="A5" s="21" t="str">
        <f>CONCATENATE("Fordulónap: ",Alapa!$C$12)</f>
        <v xml:space="preserve">Fordulónap: </v>
      </c>
      <c r="B5" s="138"/>
      <c r="C5" s="16" t="s">
        <v>15</v>
      </c>
      <c r="D5" s="44" t="e">
        <f>VLOOKUP(H5,Alapa!$G$2:$H$22,2)</f>
        <v>#N/A</v>
      </c>
      <c r="E5" s="40"/>
      <c r="F5" s="39"/>
      <c r="G5" s="1" t="s">
        <v>14</v>
      </c>
      <c r="H5" s="17">
        <v>1</v>
      </c>
    </row>
    <row r="6" spans="1:18" ht="15" customHeight="1" x14ac:dyDescent="0.3">
      <c r="A6" s="2"/>
      <c r="B6" s="123"/>
      <c r="C6" s="16" t="s">
        <v>13</v>
      </c>
      <c r="D6" s="41" t="str">
        <f>IF(Alapa!$N$2=0," ",Alapa!$N$2)</f>
        <v xml:space="preserve"> </v>
      </c>
      <c r="E6" s="40"/>
      <c r="F6" s="48"/>
    </row>
    <row r="7" spans="1:18" ht="10.5" customHeight="1" x14ac:dyDescent="0.3">
      <c r="A7" s="58"/>
      <c r="B7" s="29"/>
      <c r="C7" s="58"/>
      <c r="D7" s="58"/>
      <c r="E7" s="58"/>
      <c r="F7" s="58"/>
    </row>
    <row r="8" spans="1:18" x14ac:dyDescent="0.3">
      <c r="A8" s="137" t="s">
        <v>279</v>
      </c>
      <c r="B8" s="136" t="s">
        <v>278</v>
      </c>
      <c r="C8" s="132" t="s">
        <v>188</v>
      </c>
      <c r="D8" s="132" t="s">
        <v>187</v>
      </c>
      <c r="E8" s="132" t="s">
        <v>277</v>
      </c>
      <c r="F8" s="132" t="s">
        <v>453</v>
      </c>
    </row>
    <row r="9" spans="1:18" s="90" customFormat="1" x14ac:dyDescent="0.3">
      <c r="A9" s="254" t="s">
        <v>452</v>
      </c>
      <c r="B9" s="254"/>
      <c r="C9" s="132"/>
      <c r="D9" s="132"/>
      <c r="E9" s="132"/>
      <c r="F9" s="132"/>
    </row>
    <row r="10" spans="1:18" ht="33" x14ac:dyDescent="0.3">
      <c r="A10" s="102" t="s">
        <v>177</v>
      </c>
      <c r="B10" s="131" t="s">
        <v>451</v>
      </c>
      <c r="C10" s="130"/>
      <c r="D10" s="135"/>
      <c r="E10" s="135"/>
      <c r="F10" s="135"/>
      <c r="G10" s="134"/>
      <c r="H10" s="134"/>
      <c r="I10" s="134"/>
      <c r="J10" s="134"/>
      <c r="K10" s="134"/>
      <c r="L10" s="134"/>
      <c r="M10" s="134"/>
      <c r="N10" s="134"/>
      <c r="O10" s="134"/>
      <c r="P10" s="134"/>
      <c r="Q10" s="134"/>
    </row>
    <row r="11" spans="1:18" ht="46.5" customHeight="1" x14ac:dyDescent="0.3">
      <c r="A11" s="102" t="s">
        <v>175</v>
      </c>
      <c r="B11" s="131" t="s">
        <v>450</v>
      </c>
      <c r="C11" s="130"/>
      <c r="D11" s="135"/>
      <c r="E11" s="135"/>
      <c r="F11" s="135"/>
      <c r="G11" s="134"/>
      <c r="H11" s="134"/>
      <c r="I11" s="134"/>
      <c r="J11" s="134"/>
      <c r="K11" s="134"/>
      <c r="L11" s="134"/>
      <c r="M11" s="134"/>
      <c r="N11" s="134"/>
      <c r="O11" s="134"/>
      <c r="P11" s="134"/>
      <c r="Q11" s="134"/>
      <c r="R11" s="134"/>
    </row>
    <row r="12" spans="1:18" x14ac:dyDescent="0.3">
      <c r="A12" s="102" t="s">
        <v>173</v>
      </c>
      <c r="B12" s="83" t="s">
        <v>449</v>
      </c>
      <c r="C12" s="130"/>
      <c r="D12" s="79"/>
      <c r="E12" s="79"/>
      <c r="F12" s="79"/>
      <c r="Q12" s="134"/>
      <c r="R12" s="134"/>
    </row>
    <row r="13" spans="1:18" ht="15.75" customHeight="1" x14ac:dyDescent="0.3">
      <c r="A13" s="102" t="s">
        <v>171</v>
      </c>
      <c r="B13" s="131" t="s">
        <v>448</v>
      </c>
      <c r="C13" s="130"/>
      <c r="D13" s="135"/>
      <c r="E13" s="135"/>
      <c r="F13" s="135"/>
      <c r="G13" s="134"/>
      <c r="H13" s="134"/>
      <c r="I13" s="134"/>
      <c r="J13" s="134"/>
      <c r="K13" s="134"/>
      <c r="L13" s="134"/>
      <c r="M13" s="134"/>
      <c r="N13" s="134"/>
      <c r="O13" s="134"/>
      <c r="P13" s="134"/>
      <c r="Q13" s="134"/>
      <c r="R13" s="134"/>
    </row>
    <row r="14" spans="1:18" ht="33" x14ac:dyDescent="0.3">
      <c r="A14" s="102" t="s">
        <v>169</v>
      </c>
      <c r="B14" s="131" t="s">
        <v>447</v>
      </c>
      <c r="C14" s="130"/>
      <c r="D14" s="135"/>
      <c r="E14" s="135"/>
      <c r="F14" s="135"/>
      <c r="G14" s="134"/>
      <c r="H14" s="134"/>
      <c r="I14" s="134"/>
      <c r="J14" s="134"/>
      <c r="K14" s="134"/>
      <c r="L14" s="134"/>
      <c r="M14" s="134"/>
      <c r="N14" s="134"/>
      <c r="O14" s="134"/>
      <c r="P14" s="134"/>
      <c r="Q14" s="134"/>
      <c r="R14" s="134"/>
    </row>
    <row r="15" spans="1:18" s="90" customFormat="1" x14ac:dyDescent="0.3">
      <c r="A15" s="254" t="s">
        <v>386</v>
      </c>
      <c r="B15" s="254"/>
      <c r="C15" s="132"/>
      <c r="D15" s="132"/>
      <c r="E15" s="132"/>
      <c r="F15" s="132"/>
    </row>
    <row r="16" spans="1:18" ht="15.75" customHeight="1" x14ac:dyDescent="0.3">
      <c r="A16" s="102" t="s">
        <v>137</v>
      </c>
      <c r="B16" s="131" t="s">
        <v>446</v>
      </c>
      <c r="C16" s="130"/>
      <c r="D16" s="135"/>
      <c r="E16" s="135"/>
      <c r="F16" s="135"/>
      <c r="G16" s="134"/>
      <c r="H16" s="134"/>
      <c r="I16" s="134"/>
      <c r="J16" s="134"/>
      <c r="K16" s="134"/>
      <c r="L16" s="134"/>
      <c r="M16" s="134"/>
      <c r="N16" s="134"/>
      <c r="O16" s="134"/>
      <c r="P16" s="134"/>
      <c r="Q16" s="134"/>
      <c r="R16" s="134"/>
    </row>
    <row r="17" spans="1:18" ht="33" customHeight="1" x14ac:dyDescent="0.3">
      <c r="A17" s="102" t="s">
        <v>135</v>
      </c>
      <c r="B17" s="131" t="s">
        <v>445</v>
      </c>
      <c r="C17" s="130"/>
      <c r="D17" s="135"/>
      <c r="E17" s="135"/>
      <c r="F17" s="135"/>
      <c r="G17" s="134"/>
      <c r="H17" s="134"/>
      <c r="I17" s="134"/>
      <c r="J17" s="134"/>
      <c r="K17" s="134"/>
      <c r="L17" s="134"/>
      <c r="M17" s="134"/>
      <c r="N17" s="134"/>
      <c r="O17" s="134"/>
      <c r="P17" s="134"/>
      <c r="Q17" s="134"/>
      <c r="R17" s="134"/>
    </row>
    <row r="18" spans="1:18" s="90" customFormat="1" x14ac:dyDescent="0.3">
      <c r="A18" s="254" t="s">
        <v>381</v>
      </c>
      <c r="B18" s="254"/>
      <c r="C18" s="132"/>
      <c r="D18" s="132"/>
      <c r="E18" s="132"/>
      <c r="F18" s="132"/>
    </row>
    <row r="19" spans="1:18" ht="31.5" customHeight="1" x14ac:dyDescent="0.3">
      <c r="A19" s="102" t="s">
        <v>97</v>
      </c>
      <c r="B19" s="131" t="s">
        <v>444</v>
      </c>
      <c r="C19" s="130"/>
      <c r="D19" s="135"/>
      <c r="E19" s="135"/>
      <c r="F19" s="135"/>
      <c r="G19" s="134"/>
      <c r="H19" s="134"/>
      <c r="I19" s="134"/>
      <c r="J19" s="134"/>
      <c r="K19" s="134"/>
      <c r="L19" s="134"/>
      <c r="M19" s="134"/>
      <c r="N19" s="134"/>
      <c r="O19" s="134"/>
      <c r="P19" s="134"/>
      <c r="Q19" s="134"/>
      <c r="R19" s="134"/>
    </row>
    <row r="20" spans="1:18" ht="15.75" customHeight="1" x14ac:dyDescent="0.3">
      <c r="A20" s="102" t="s">
        <v>95</v>
      </c>
      <c r="B20" s="131" t="s">
        <v>443</v>
      </c>
      <c r="C20" s="130"/>
      <c r="D20" s="135"/>
      <c r="E20" s="135"/>
      <c r="F20" s="135"/>
      <c r="G20" s="134"/>
      <c r="H20" s="134"/>
      <c r="I20" s="134"/>
      <c r="J20" s="134"/>
      <c r="K20" s="134"/>
      <c r="L20" s="134"/>
      <c r="M20" s="134"/>
      <c r="N20" s="134"/>
      <c r="O20" s="134"/>
      <c r="P20" s="134"/>
      <c r="Q20" s="134"/>
      <c r="R20" s="134"/>
    </row>
    <row r="21" spans="1:18" ht="32.25" customHeight="1" x14ac:dyDescent="0.3">
      <c r="A21" s="102" t="s">
        <v>93</v>
      </c>
      <c r="B21" s="131" t="s">
        <v>442</v>
      </c>
      <c r="C21" s="130"/>
      <c r="D21" s="135"/>
      <c r="E21" s="135"/>
      <c r="F21" s="135"/>
      <c r="G21" s="134"/>
      <c r="H21" s="134"/>
      <c r="I21" s="134"/>
      <c r="J21" s="134"/>
      <c r="K21" s="134"/>
      <c r="L21" s="134"/>
      <c r="M21" s="134"/>
      <c r="N21" s="134"/>
      <c r="O21" s="134"/>
      <c r="P21" s="134"/>
      <c r="Q21" s="134"/>
      <c r="R21" s="134"/>
    </row>
    <row r="22" spans="1:18" ht="31.5" customHeight="1" x14ac:dyDescent="0.3">
      <c r="A22" s="102" t="s">
        <v>91</v>
      </c>
      <c r="B22" s="131" t="s">
        <v>441</v>
      </c>
      <c r="C22" s="130"/>
      <c r="D22" s="135"/>
      <c r="E22" s="135"/>
      <c r="F22" s="135"/>
      <c r="G22" s="134"/>
      <c r="H22" s="134"/>
      <c r="I22" s="134"/>
      <c r="J22" s="134"/>
      <c r="K22" s="134"/>
      <c r="L22" s="134"/>
      <c r="M22" s="134"/>
      <c r="N22" s="134"/>
      <c r="O22" s="134"/>
      <c r="P22" s="134"/>
      <c r="Q22" s="134"/>
      <c r="R22" s="134"/>
    </row>
    <row r="23" spans="1:18" ht="31.5" customHeight="1" x14ac:dyDescent="0.3">
      <c r="A23" s="102" t="s">
        <v>89</v>
      </c>
      <c r="B23" s="131" t="s">
        <v>440</v>
      </c>
      <c r="C23" s="130"/>
      <c r="D23" s="135"/>
      <c r="E23" s="135"/>
      <c r="F23" s="135"/>
      <c r="G23" s="134"/>
      <c r="H23" s="134"/>
      <c r="I23" s="134"/>
      <c r="J23" s="134"/>
      <c r="K23" s="134"/>
      <c r="L23" s="134"/>
      <c r="M23" s="134"/>
      <c r="N23" s="134"/>
      <c r="O23" s="134"/>
      <c r="P23" s="134"/>
      <c r="Q23" s="134"/>
      <c r="R23" s="134"/>
    </row>
    <row r="24" spans="1:18" ht="15.75" customHeight="1" x14ac:dyDescent="0.3">
      <c r="A24" s="102" t="s">
        <v>87</v>
      </c>
      <c r="B24" s="131" t="s">
        <v>439</v>
      </c>
      <c r="C24" s="130"/>
      <c r="D24" s="135"/>
      <c r="E24" s="135"/>
      <c r="F24" s="135"/>
      <c r="G24" s="134"/>
      <c r="H24" s="134"/>
      <c r="I24" s="134"/>
      <c r="J24" s="134"/>
      <c r="K24" s="134"/>
      <c r="L24" s="134"/>
      <c r="M24" s="134"/>
      <c r="N24" s="134"/>
      <c r="O24" s="134"/>
      <c r="P24" s="134"/>
      <c r="Q24" s="134"/>
      <c r="R24" s="134"/>
    </row>
    <row r="25" spans="1:18" ht="15.75" customHeight="1" x14ac:dyDescent="0.3">
      <c r="A25" s="256" t="s">
        <v>85</v>
      </c>
      <c r="B25" s="131" t="s">
        <v>438</v>
      </c>
      <c r="C25" s="79"/>
      <c r="D25" s="79"/>
      <c r="E25" s="79"/>
      <c r="F25" s="79"/>
    </row>
    <row r="26" spans="1:18" ht="15.75" customHeight="1" x14ac:dyDescent="0.3">
      <c r="A26" s="256"/>
      <c r="B26" s="133" t="s">
        <v>437</v>
      </c>
      <c r="C26" s="79"/>
      <c r="D26" s="79"/>
      <c r="E26" s="79"/>
      <c r="F26" s="79"/>
    </row>
    <row r="27" spans="1:18" ht="15.75" customHeight="1" x14ac:dyDescent="0.3">
      <c r="A27" s="256"/>
      <c r="B27" s="133" t="s">
        <v>436</v>
      </c>
      <c r="C27" s="79"/>
      <c r="D27" s="79"/>
      <c r="E27" s="79"/>
      <c r="F27" s="79"/>
    </row>
    <row r="28" spans="1:18" ht="15.75" customHeight="1" x14ac:dyDescent="0.3">
      <c r="A28" s="256"/>
      <c r="B28" s="133" t="s">
        <v>435</v>
      </c>
      <c r="C28" s="79"/>
      <c r="D28" s="79"/>
      <c r="E28" s="79"/>
      <c r="F28" s="79"/>
    </row>
    <row r="29" spans="1:18" x14ac:dyDescent="0.3">
      <c r="A29" s="256"/>
      <c r="B29" s="133" t="s">
        <v>434</v>
      </c>
      <c r="C29" s="79"/>
      <c r="D29" s="79"/>
      <c r="E29" s="79"/>
      <c r="F29" s="79"/>
    </row>
    <row r="30" spans="1:18" ht="33" customHeight="1" x14ac:dyDescent="0.3">
      <c r="A30" s="102" t="s">
        <v>83</v>
      </c>
      <c r="B30" s="131" t="s">
        <v>433</v>
      </c>
      <c r="C30" s="130"/>
      <c r="D30" s="135"/>
      <c r="E30" s="135"/>
      <c r="F30" s="135"/>
      <c r="G30" s="134"/>
      <c r="H30" s="134"/>
      <c r="I30" s="134"/>
      <c r="J30" s="134"/>
      <c r="K30" s="134"/>
      <c r="L30" s="134"/>
      <c r="M30" s="134"/>
      <c r="N30" s="134"/>
      <c r="O30" s="134"/>
      <c r="P30" s="134"/>
      <c r="Q30" s="134"/>
      <c r="R30" s="134"/>
    </row>
    <row r="31" spans="1:18" s="90" customFormat="1" x14ac:dyDescent="0.3">
      <c r="A31" s="254" t="s">
        <v>370</v>
      </c>
      <c r="B31" s="254"/>
      <c r="C31" s="132"/>
      <c r="D31" s="132"/>
      <c r="E31" s="132"/>
      <c r="F31" s="132"/>
    </row>
    <row r="32" spans="1:18" ht="15.75" customHeight="1" x14ac:dyDescent="0.3">
      <c r="A32" s="102" t="s">
        <v>75</v>
      </c>
      <c r="B32" s="131" t="s">
        <v>432</v>
      </c>
      <c r="C32" s="130"/>
      <c r="D32" s="135"/>
      <c r="E32" s="135"/>
      <c r="F32" s="135"/>
      <c r="G32" s="134"/>
      <c r="H32" s="134"/>
      <c r="I32" s="134"/>
      <c r="J32" s="134"/>
      <c r="K32" s="134"/>
      <c r="L32" s="134"/>
      <c r="M32" s="134"/>
      <c r="N32" s="134"/>
      <c r="O32" s="134"/>
      <c r="P32" s="134"/>
      <c r="Q32" s="134"/>
      <c r="R32" s="134"/>
    </row>
    <row r="33" spans="1:18" ht="30.75" customHeight="1" x14ac:dyDescent="0.3">
      <c r="A33" s="102" t="s">
        <v>207</v>
      </c>
      <c r="B33" s="131" t="s">
        <v>431</v>
      </c>
      <c r="C33" s="130"/>
      <c r="D33" s="135"/>
      <c r="E33" s="135"/>
      <c r="F33" s="135"/>
      <c r="G33" s="134"/>
      <c r="H33" s="134"/>
      <c r="I33" s="134"/>
      <c r="J33" s="134"/>
      <c r="K33" s="134"/>
      <c r="L33" s="134"/>
      <c r="M33" s="134"/>
      <c r="N33" s="134"/>
      <c r="O33" s="134"/>
      <c r="P33" s="134"/>
      <c r="Q33" s="134"/>
      <c r="R33" s="134"/>
    </row>
    <row r="34" spans="1:18" x14ac:dyDescent="0.3">
      <c r="A34" s="102" t="s">
        <v>205</v>
      </c>
      <c r="B34" s="131" t="s">
        <v>430</v>
      </c>
      <c r="C34" s="130"/>
      <c r="D34" s="135"/>
      <c r="E34" s="135"/>
      <c r="F34" s="135"/>
      <c r="G34" s="134"/>
      <c r="H34" s="134"/>
      <c r="I34" s="134"/>
      <c r="J34" s="134"/>
      <c r="K34" s="134"/>
      <c r="L34" s="134"/>
      <c r="M34" s="134"/>
      <c r="N34" s="134"/>
      <c r="O34" s="134"/>
      <c r="P34" s="134"/>
      <c r="Q34" s="134"/>
      <c r="R34" s="134"/>
    </row>
    <row r="35" spans="1:18" ht="15.75" customHeight="1" x14ac:dyDescent="0.3">
      <c r="A35" s="102" t="s">
        <v>69</v>
      </c>
      <c r="B35" s="133" t="s">
        <v>429</v>
      </c>
      <c r="C35" s="130"/>
      <c r="D35" s="135"/>
      <c r="E35" s="135"/>
      <c r="F35" s="135"/>
      <c r="G35" s="134"/>
      <c r="H35" s="134"/>
      <c r="I35" s="134"/>
      <c r="J35" s="134"/>
      <c r="K35" s="134"/>
      <c r="L35" s="134"/>
      <c r="M35" s="134"/>
      <c r="N35" s="134"/>
      <c r="O35" s="134"/>
      <c r="P35" s="134"/>
      <c r="Q35" s="134"/>
      <c r="R35" s="134"/>
    </row>
    <row r="36" spans="1:18" s="90" customFormat="1" x14ac:dyDescent="0.3">
      <c r="A36" s="254" t="s">
        <v>362</v>
      </c>
      <c r="B36" s="254"/>
      <c r="C36" s="132"/>
      <c r="D36" s="132"/>
      <c r="E36" s="132"/>
      <c r="F36" s="132"/>
    </row>
    <row r="37" spans="1:18" x14ac:dyDescent="0.3">
      <c r="A37" s="102" t="s">
        <v>361</v>
      </c>
      <c r="B37" s="131" t="s">
        <v>428</v>
      </c>
      <c r="C37" s="130"/>
      <c r="D37" s="135"/>
      <c r="E37" s="135"/>
      <c r="F37" s="135"/>
      <c r="G37" s="134"/>
      <c r="H37" s="134"/>
      <c r="I37" s="134"/>
      <c r="J37" s="134"/>
      <c r="K37" s="134"/>
      <c r="L37" s="134"/>
      <c r="M37" s="134"/>
      <c r="N37" s="134"/>
      <c r="O37" s="134"/>
      <c r="P37" s="134"/>
      <c r="Q37" s="134"/>
      <c r="R37" s="134"/>
    </row>
    <row r="38" spans="1:18" ht="31.5" customHeight="1" x14ac:dyDescent="0.3">
      <c r="A38" s="102" t="s">
        <v>359</v>
      </c>
      <c r="B38" s="131" t="s">
        <v>427</v>
      </c>
      <c r="C38" s="130"/>
      <c r="D38" s="135"/>
      <c r="E38" s="135"/>
      <c r="F38" s="135"/>
      <c r="G38" s="134"/>
      <c r="H38" s="134"/>
      <c r="I38" s="134"/>
      <c r="J38" s="134"/>
      <c r="K38" s="134"/>
      <c r="L38" s="134"/>
      <c r="M38" s="134"/>
      <c r="N38" s="134"/>
      <c r="O38" s="134"/>
      <c r="P38" s="134"/>
      <c r="Q38" s="134"/>
      <c r="R38" s="134"/>
    </row>
    <row r="39" spans="1:18" ht="31.5" customHeight="1" x14ac:dyDescent="0.3">
      <c r="A39" s="102" t="s">
        <v>357</v>
      </c>
      <c r="B39" s="131" t="s">
        <v>426</v>
      </c>
      <c r="C39" s="130"/>
      <c r="D39" s="135"/>
      <c r="E39" s="135"/>
      <c r="F39" s="135"/>
      <c r="G39" s="134"/>
      <c r="H39" s="134"/>
      <c r="I39" s="134"/>
      <c r="J39" s="134"/>
      <c r="K39" s="134"/>
      <c r="L39" s="134"/>
      <c r="M39" s="134"/>
      <c r="N39" s="134"/>
      <c r="O39" s="134"/>
      <c r="P39" s="134"/>
      <c r="Q39" s="134"/>
      <c r="R39" s="134"/>
    </row>
    <row r="40" spans="1:18" ht="32.25" customHeight="1" x14ac:dyDescent="0.3">
      <c r="A40" s="102" t="s">
        <v>355</v>
      </c>
      <c r="B40" s="131" t="s">
        <v>425</v>
      </c>
      <c r="C40" s="130"/>
      <c r="D40" s="135"/>
      <c r="E40" s="135"/>
      <c r="F40" s="135"/>
      <c r="G40" s="134"/>
      <c r="H40" s="134"/>
      <c r="I40" s="134"/>
      <c r="J40" s="134"/>
      <c r="K40" s="134"/>
      <c r="L40" s="134"/>
      <c r="M40" s="134"/>
      <c r="N40" s="134"/>
      <c r="O40" s="134"/>
      <c r="P40" s="134"/>
      <c r="Q40" s="134"/>
      <c r="R40" s="134"/>
    </row>
    <row r="41" spans="1:18" ht="33.75" customHeight="1" x14ac:dyDescent="0.3">
      <c r="A41" s="102" t="s">
        <v>353</v>
      </c>
      <c r="B41" s="131" t="s">
        <v>424</v>
      </c>
      <c r="C41" s="130"/>
      <c r="D41" s="79"/>
      <c r="E41" s="79"/>
      <c r="F41" s="79"/>
    </row>
    <row r="42" spans="1:18" s="90" customFormat="1" x14ac:dyDescent="0.3">
      <c r="A42" s="254" t="s">
        <v>350</v>
      </c>
      <c r="B42" s="254"/>
      <c r="C42" s="132"/>
      <c r="D42" s="132"/>
      <c r="E42" s="132"/>
      <c r="F42" s="132"/>
    </row>
    <row r="43" spans="1:18" ht="30.75" customHeight="1" x14ac:dyDescent="0.3">
      <c r="A43" s="102" t="s">
        <v>349</v>
      </c>
      <c r="B43" s="131" t="s">
        <v>423</v>
      </c>
      <c r="C43" s="130"/>
      <c r="D43" s="79"/>
      <c r="E43" s="79"/>
      <c r="F43" s="79"/>
    </row>
    <row r="44" spans="1:18" x14ac:dyDescent="0.3">
      <c r="A44" s="102" t="s">
        <v>347</v>
      </c>
      <c r="B44" s="131" t="s">
        <v>422</v>
      </c>
      <c r="C44" s="130"/>
      <c r="D44" s="79"/>
      <c r="E44" s="79"/>
      <c r="F44" s="79"/>
    </row>
    <row r="45" spans="1:18" ht="33" x14ac:dyDescent="0.3">
      <c r="A45" s="102" t="s">
        <v>345</v>
      </c>
      <c r="B45" s="131" t="s">
        <v>421</v>
      </c>
      <c r="C45" s="130"/>
      <c r="D45" s="79"/>
      <c r="E45" s="79"/>
      <c r="F45" s="79"/>
    </row>
    <row r="46" spans="1:18" ht="15.75" customHeight="1" x14ac:dyDescent="0.3">
      <c r="A46" s="102" t="s">
        <v>343</v>
      </c>
      <c r="B46" s="131" t="s">
        <v>420</v>
      </c>
      <c r="C46" s="130"/>
      <c r="D46" s="79"/>
      <c r="E46" s="79"/>
      <c r="F46" s="79"/>
    </row>
    <row r="47" spans="1:18" ht="49.5" x14ac:dyDescent="0.3">
      <c r="A47" s="102" t="s">
        <v>341</v>
      </c>
      <c r="B47" s="131" t="s">
        <v>419</v>
      </c>
      <c r="C47" s="130"/>
      <c r="D47" s="79"/>
      <c r="E47" s="79"/>
      <c r="F47" s="79"/>
    </row>
    <row r="48" spans="1:18" ht="15.75" customHeight="1" x14ac:dyDescent="0.3">
      <c r="A48" s="102" t="s">
        <v>339</v>
      </c>
      <c r="B48" s="131" t="s">
        <v>418</v>
      </c>
      <c r="C48" s="130"/>
      <c r="D48" s="79"/>
      <c r="E48" s="79"/>
      <c r="F48" s="79"/>
    </row>
    <row r="49" spans="1:6" x14ac:dyDescent="0.3">
      <c r="A49" s="102" t="s">
        <v>337</v>
      </c>
      <c r="B49" s="131" t="s">
        <v>417</v>
      </c>
      <c r="C49" s="130"/>
      <c r="D49" s="79"/>
      <c r="E49" s="79"/>
      <c r="F49" s="79"/>
    </row>
    <row r="50" spans="1:6" ht="31.5" customHeight="1" x14ac:dyDescent="0.3">
      <c r="A50" s="102" t="s">
        <v>335</v>
      </c>
      <c r="B50" s="131" t="s">
        <v>416</v>
      </c>
      <c r="C50" s="130"/>
      <c r="D50" s="79"/>
      <c r="E50" s="79"/>
      <c r="F50" s="79"/>
    </row>
    <row r="51" spans="1:6" ht="15.75" customHeight="1" x14ac:dyDescent="0.3">
      <c r="A51" s="102" t="s">
        <v>333</v>
      </c>
      <c r="B51" s="133" t="s">
        <v>415</v>
      </c>
      <c r="C51" s="130"/>
      <c r="D51" s="79"/>
      <c r="E51" s="79"/>
      <c r="F51" s="79"/>
    </row>
    <row r="52" spans="1:6" x14ac:dyDescent="0.3">
      <c r="A52" s="102" t="s">
        <v>331</v>
      </c>
      <c r="B52" s="131" t="s">
        <v>414</v>
      </c>
      <c r="C52" s="130"/>
      <c r="D52" s="79"/>
      <c r="E52" s="79"/>
      <c r="F52" s="79"/>
    </row>
    <row r="53" spans="1:6" ht="31.5" customHeight="1" x14ac:dyDescent="0.3">
      <c r="A53" s="102" t="s">
        <v>329</v>
      </c>
      <c r="B53" s="131" t="s">
        <v>413</v>
      </c>
      <c r="C53" s="130"/>
      <c r="D53" s="79"/>
      <c r="E53" s="79"/>
      <c r="F53" s="79"/>
    </row>
    <row r="54" spans="1:6" ht="15.75" customHeight="1" x14ac:dyDescent="0.3">
      <c r="A54" s="102" t="s">
        <v>327</v>
      </c>
      <c r="B54" s="131" t="s">
        <v>412</v>
      </c>
      <c r="C54" s="130"/>
      <c r="D54" s="79"/>
      <c r="E54" s="79"/>
      <c r="F54" s="79"/>
    </row>
    <row r="55" spans="1:6" ht="33" x14ac:dyDescent="0.3">
      <c r="A55" s="102" t="s">
        <v>325</v>
      </c>
      <c r="B55" s="131" t="s">
        <v>411</v>
      </c>
      <c r="C55" s="130"/>
      <c r="D55" s="79"/>
      <c r="E55" s="79"/>
      <c r="F55" s="79"/>
    </row>
    <row r="56" spans="1:6" s="90" customFormat="1" x14ac:dyDescent="0.3">
      <c r="A56" s="254" t="s">
        <v>321</v>
      </c>
      <c r="B56" s="254"/>
      <c r="C56" s="132"/>
      <c r="D56" s="132"/>
      <c r="E56" s="132"/>
      <c r="F56" s="132"/>
    </row>
    <row r="57" spans="1:6" ht="15.75" customHeight="1" x14ac:dyDescent="0.3">
      <c r="A57" s="102" t="s">
        <v>320</v>
      </c>
      <c r="B57" s="131" t="s">
        <v>410</v>
      </c>
      <c r="C57" s="130"/>
      <c r="D57" s="79"/>
      <c r="E57" s="79"/>
      <c r="F57" s="79"/>
    </row>
    <row r="58" spans="1:6" ht="30.75" customHeight="1" x14ac:dyDescent="0.3">
      <c r="A58" s="102" t="s">
        <v>318</v>
      </c>
      <c r="B58" s="131" t="s">
        <v>409</v>
      </c>
      <c r="C58" s="130"/>
      <c r="D58" s="79"/>
      <c r="E58" s="79"/>
      <c r="F58" s="79"/>
    </row>
    <row r="59" spans="1:6" ht="15.75" customHeight="1" x14ac:dyDescent="0.3">
      <c r="A59" s="102" t="s">
        <v>316</v>
      </c>
      <c r="B59" s="131" t="s">
        <v>408</v>
      </c>
      <c r="C59" s="130"/>
      <c r="D59" s="79"/>
      <c r="E59" s="79"/>
      <c r="F59" s="79"/>
    </row>
    <row r="60" spans="1:6" ht="15.75" customHeight="1" x14ac:dyDescent="0.3">
      <c r="A60" s="102" t="s">
        <v>314</v>
      </c>
      <c r="B60" s="131" t="s">
        <v>407</v>
      </c>
      <c r="C60" s="130"/>
      <c r="D60" s="79"/>
      <c r="E60" s="79"/>
      <c r="F60" s="79"/>
    </row>
    <row r="61" spans="1:6" ht="31.5" customHeight="1" x14ac:dyDescent="0.3">
      <c r="A61" s="102" t="s">
        <v>312</v>
      </c>
      <c r="B61" s="131" t="s">
        <v>406</v>
      </c>
      <c r="C61" s="130"/>
      <c r="D61" s="79"/>
      <c r="E61" s="79"/>
      <c r="F61" s="79"/>
    </row>
    <row r="62" spans="1:6" s="90" customFormat="1" ht="30.75" customHeight="1" x14ac:dyDescent="0.3">
      <c r="A62" s="254" t="s">
        <v>304</v>
      </c>
      <c r="B62" s="254"/>
      <c r="C62" s="132"/>
      <c r="D62" s="132"/>
      <c r="E62" s="132"/>
      <c r="F62" s="132"/>
    </row>
    <row r="63" spans="1:6" ht="47.25" customHeight="1" x14ac:dyDescent="0.3">
      <c r="A63" s="102" t="s">
        <v>303</v>
      </c>
      <c r="B63" s="131" t="s">
        <v>405</v>
      </c>
      <c r="C63" s="130"/>
      <c r="D63" s="79"/>
      <c r="E63" s="79"/>
      <c r="F63" s="79"/>
    </row>
    <row r="64" spans="1:6" ht="31.5" customHeight="1" x14ac:dyDescent="0.3">
      <c r="A64" s="102" t="s">
        <v>301</v>
      </c>
      <c r="B64" s="131" t="s">
        <v>404</v>
      </c>
      <c r="C64" s="130"/>
      <c r="D64" s="79"/>
      <c r="E64" s="79"/>
      <c r="F64" s="79"/>
    </row>
    <row r="65" spans="1:6" ht="33.75" customHeight="1" x14ac:dyDescent="0.3">
      <c r="A65" s="102" t="s">
        <v>299</v>
      </c>
      <c r="B65" s="131" t="s">
        <v>403</v>
      </c>
      <c r="C65" s="130"/>
      <c r="D65" s="79"/>
      <c r="E65" s="79"/>
      <c r="F65" s="79"/>
    </row>
    <row r="66" spans="1:6" ht="15.75" customHeight="1" x14ac:dyDescent="0.3">
      <c r="A66" s="102" t="s">
        <v>297</v>
      </c>
      <c r="B66" s="131" t="s">
        <v>402</v>
      </c>
      <c r="C66" s="130"/>
      <c r="D66" s="79"/>
      <c r="E66" s="79"/>
      <c r="F66" s="79"/>
    </row>
    <row r="67" spans="1:6" ht="31.5" customHeight="1" x14ac:dyDescent="0.3">
      <c r="A67" s="102" t="s">
        <v>295</v>
      </c>
      <c r="B67" s="131" t="s">
        <v>401</v>
      </c>
      <c r="C67" s="130"/>
      <c r="D67" s="79"/>
      <c r="E67" s="79"/>
      <c r="F67" s="79"/>
    </row>
    <row r="68" spans="1:6" x14ac:dyDescent="0.3">
      <c r="A68" s="102" t="s">
        <v>293</v>
      </c>
      <c r="B68" s="131" t="s">
        <v>400</v>
      </c>
      <c r="C68" s="130"/>
      <c r="D68" s="79"/>
      <c r="E68" s="79"/>
      <c r="F68" s="79"/>
    </row>
    <row r="69" spans="1:6" ht="31.5" customHeight="1" x14ac:dyDescent="0.3">
      <c r="A69" s="102" t="s">
        <v>291</v>
      </c>
      <c r="B69" s="131" t="s">
        <v>399</v>
      </c>
      <c r="C69" s="130"/>
      <c r="D69" s="79"/>
      <c r="E69" s="79"/>
      <c r="F69" s="79"/>
    </row>
    <row r="70" spans="1:6" ht="30.75" customHeight="1" x14ac:dyDescent="0.3">
      <c r="A70" s="102" t="s">
        <v>289</v>
      </c>
      <c r="B70" s="131" t="s">
        <v>398</v>
      </c>
      <c r="C70" s="130"/>
      <c r="D70" s="79"/>
      <c r="E70" s="79"/>
      <c r="F70" s="79"/>
    </row>
    <row r="71" spans="1:6" ht="49.5" x14ac:dyDescent="0.3">
      <c r="A71" s="102" t="s">
        <v>287</v>
      </c>
      <c r="B71" s="131" t="s">
        <v>397</v>
      </c>
      <c r="C71" s="130"/>
      <c r="D71" s="79"/>
      <c r="E71" s="79"/>
      <c r="F71" s="79"/>
    </row>
    <row r="72" spans="1:6" ht="33" x14ac:dyDescent="0.3">
      <c r="A72" s="102" t="s">
        <v>285</v>
      </c>
      <c r="B72" s="131" t="s">
        <v>396</v>
      </c>
      <c r="C72" s="130"/>
      <c r="D72" s="79"/>
      <c r="E72" s="79"/>
      <c r="F72" s="79"/>
    </row>
    <row r="73" spans="1:6" x14ac:dyDescent="0.3">
      <c r="A73" s="2"/>
      <c r="B73" s="123"/>
      <c r="C73" s="2"/>
      <c r="D73" s="2"/>
      <c r="E73" s="2"/>
      <c r="F73" s="2"/>
    </row>
    <row r="74" spans="1:6" ht="17.25" thickBot="1" x14ac:dyDescent="0.35">
      <c r="A74" s="2"/>
      <c r="B74" s="129" t="s">
        <v>190</v>
      </c>
      <c r="C74" s="2"/>
      <c r="D74" s="2"/>
      <c r="E74" s="2"/>
      <c r="F74" s="2"/>
    </row>
    <row r="75" spans="1:6" x14ac:dyDescent="0.3">
      <c r="A75" s="2"/>
      <c r="B75" s="128" t="s">
        <v>189</v>
      </c>
      <c r="C75" s="71" t="s">
        <v>188</v>
      </c>
      <c r="D75" s="71" t="s">
        <v>187</v>
      </c>
      <c r="E75" s="70" t="s">
        <v>186</v>
      </c>
      <c r="F75" s="2"/>
    </row>
    <row r="76" spans="1:6" x14ac:dyDescent="0.3">
      <c r="A76" s="2"/>
      <c r="B76" s="127" t="s">
        <v>185</v>
      </c>
      <c r="C76" s="68">
        <f>COUNTA(C9:C72)</f>
        <v>0</v>
      </c>
      <c r="D76" s="68">
        <f>COUNTA(D9:D72)</f>
        <v>0</v>
      </c>
      <c r="E76" s="67">
        <f>COUNTA(E9:E72)</f>
        <v>0</v>
      </c>
      <c r="F76" s="2"/>
    </row>
    <row r="77" spans="1:6" ht="17.25" thickBot="1" x14ac:dyDescent="0.35">
      <c r="A77" s="2"/>
      <c r="B77" s="126" t="s">
        <v>184</v>
      </c>
      <c r="C77" s="65">
        <f>IF(SUM($C76:$E76)=0,0,C76/SUM($C76:$E76))</f>
        <v>0</v>
      </c>
      <c r="D77" s="65">
        <f>IF(SUM($C76:$E76)=0,0,D76/SUM($C76:$E76))</f>
        <v>0</v>
      </c>
      <c r="E77" s="64">
        <f>IF(SUM($C76:$E76)=0,0,E76/SUM($C76:$E76))</f>
        <v>0</v>
      </c>
      <c r="F77" s="2"/>
    </row>
    <row r="78" spans="1:6" x14ac:dyDescent="0.3">
      <c r="A78" s="2"/>
      <c r="B78" s="125"/>
      <c r="C78" s="2"/>
      <c r="D78" s="2"/>
      <c r="E78" s="2"/>
      <c r="F78" s="2"/>
    </row>
    <row r="79" spans="1:6" x14ac:dyDescent="0.3">
      <c r="A79" s="2"/>
      <c r="B79" s="125"/>
      <c r="C79" s="2"/>
      <c r="D79" s="2"/>
      <c r="E79" s="2"/>
      <c r="F79" s="2"/>
    </row>
    <row r="80" spans="1:6" ht="14.25" customHeight="1" x14ac:dyDescent="0.3">
      <c r="A80" s="63" t="s">
        <v>183</v>
      </c>
      <c r="B80" s="61"/>
      <c r="C80" s="2"/>
      <c r="D80" s="2"/>
      <c r="E80" s="2"/>
      <c r="F80" s="2"/>
    </row>
    <row r="81" spans="1:11" ht="14.25" customHeight="1" x14ac:dyDescent="0.3">
      <c r="A81" s="60"/>
      <c r="B81" s="1"/>
    </row>
    <row r="82" spans="1:11" ht="14.25" customHeight="1" x14ac:dyDescent="0.3">
      <c r="A82" s="62" t="s">
        <v>182</v>
      </c>
      <c r="B82" s="61"/>
      <c r="C82" s="2"/>
      <c r="D82" s="2"/>
      <c r="E82" s="2"/>
      <c r="F82" s="2"/>
    </row>
    <row r="83" spans="1:11" x14ac:dyDescent="0.3">
      <c r="A83" s="60"/>
      <c r="B83" s="1"/>
    </row>
    <row r="84" spans="1:11" ht="15" customHeight="1" x14ac:dyDescent="0.3">
      <c r="A84" s="2"/>
      <c r="B84" s="124"/>
      <c r="C84" s="2"/>
      <c r="D84" s="2"/>
      <c r="E84" s="2"/>
      <c r="F84" s="2"/>
    </row>
    <row r="85" spans="1:11" ht="15" customHeight="1" x14ac:dyDescent="0.3">
      <c r="A85" s="2"/>
      <c r="B85" s="124"/>
      <c r="C85" s="2"/>
      <c r="D85" s="2"/>
      <c r="E85" s="2"/>
      <c r="F85" s="2"/>
    </row>
    <row r="86" spans="1:11" ht="15.75" customHeight="1" x14ac:dyDescent="0.3">
      <c r="A86" s="2"/>
      <c r="B86" s="124"/>
      <c r="C86" s="2"/>
      <c r="D86" s="2"/>
      <c r="E86" s="2"/>
      <c r="F86" s="2"/>
    </row>
    <row r="87" spans="1:11" ht="15.75" customHeight="1" x14ac:dyDescent="0.3">
      <c r="A87" s="24" t="s">
        <v>181</v>
      </c>
      <c r="B87" s="124"/>
      <c r="C87" s="2"/>
      <c r="D87" s="2"/>
      <c r="E87" s="30"/>
      <c r="F87" s="2"/>
    </row>
    <row r="88" spans="1:11" ht="30.75" customHeight="1" x14ac:dyDescent="0.3">
      <c r="A88" s="255" t="s">
        <v>395</v>
      </c>
      <c r="B88" s="255"/>
      <c r="C88" s="255"/>
      <c r="D88" s="255"/>
      <c r="E88" s="255"/>
      <c r="F88" s="255"/>
    </row>
    <row r="89" spans="1:11" x14ac:dyDescent="0.3">
      <c r="A89" s="58"/>
      <c r="B89" s="123"/>
      <c r="C89" s="2"/>
      <c r="D89" s="2"/>
      <c r="E89" s="2"/>
      <c r="F89" s="2"/>
    </row>
    <row r="90" spans="1:11" ht="102" customHeight="1" x14ac:dyDescent="0.3">
      <c r="A90" s="248" t="s">
        <v>394</v>
      </c>
      <c r="B90" s="248"/>
      <c r="C90" s="248"/>
      <c r="D90" s="248"/>
      <c r="E90" s="248"/>
      <c r="F90" s="248"/>
      <c r="K90" s="1" t="s">
        <v>0</v>
      </c>
    </row>
    <row r="91" spans="1:11" x14ac:dyDescent="0.3">
      <c r="A91" s="252" t="s">
        <v>0</v>
      </c>
      <c r="B91" s="252"/>
      <c r="C91" s="252"/>
      <c r="D91" s="252"/>
      <c r="E91" s="252"/>
      <c r="F91" s="252"/>
    </row>
    <row r="92" spans="1:11" x14ac:dyDescent="0.3">
      <c r="A92" s="2"/>
      <c r="B92" s="123"/>
      <c r="C92" s="2"/>
      <c r="D92" s="2"/>
      <c r="E92" s="2"/>
      <c r="F92" s="2"/>
    </row>
    <row r="93" spans="1:11" ht="63" customHeight="1" x14ac:dyDescent="0.3">
      <c r="A93" s="121" t="s">
        <v>177</v>
      </c>
      <c r="B93" s="248" t="s">
        <v>393</v>
      </c>
      <c r="C93" s="248"/>
      <c r="D93" s="248"/>
      <c r="E93" s="248"/>
      <c r="F93" s="248"/>
    </row>
    <row r="94" spans="1:11" ht="76.5" customHeight="1" x14ac:dyDescent="0.3">
      <c r="A94" s="121" t="s">
        <v>175</v>
      </c>
      <c r="B94" s="248" t="s">
        <v>392</v>
      </c>
      <c r="C94" s="248"/>
      <c r="D94" s="248"/>
      <c r="E94" s="248"/>
      <c r="F94" s="248"/>
    </row>
    <row r="95" spans="1:11" ht="90.75" customHeight="1" x14ac:dyDescent="0.3">
      <c r="A95" s="121" t="s">
        <v>173</v>
      </c>
      <c r="B95" s="248" t="s">
        <v>391</v>
      </c>
      <c r="C95" s="248"/>
      <c r="D95" s="248"/>
      <c r="E95" s="248"/>
      <c r="F95" s="248"/>
    </row>
    <row r="96" spans="1:11" ht="80.25" customHeight="1" x14ac:dyDescent="0.3">
      <c r="A96" s="121" t="s">
        <v>171</v>
      </c>
      <c r="B96" s="248" t="s">
        <v>390</v>
      </c>
      <c r="C96" s="248"/>
      <c r="D96" s="248"/>
      <c r="E96" s="248"/>
      <c r="F96" s="248"/>
    </row>
    <row r="97" spans="1:6" ht="94.5" customHeight="1" x14ac:dyDescent="0.3">
      <c r="A97" s="121" t="s">
        <v>169</v>
      </c>
      <c r="B97" s="248" t="s">
        <v>389</v>
      </c>
      <c r="C97" s="248"/>
      <c r="D97" s="248"/>
      <c r="E97" s="248"/>
      <c r="F97" s="248"/>
    </row>
    <row r="98" spans="1:6" s="120" customFormat="1" ht="24.75" customHeight="1" x14ac:dyDescent="0.3">
      <c r="A98" s="249" t="s">
        <v>388</v>
      </c>
      <c r="B98" s="249"/>
      <c r="C98" s="249"/>
      <c r="D98" s="249"/>
      <c r="E98" s="249"/>
      <c r="F98" s="249"/>
    </row>
    <row r="99" spans="1:6" s="119" customFormat="1" ht="64.5" customHeight="1" x14ac:dyDescent="0.3">
      <c r="A99" s="250" t="s">
        <v>387</v>
      </c>
      <c r="B99" s="250"/>
      <c r="C99" s="250"/>
      <c r="D99" s="250"/>
      <c r="E99" s="250"/>
      <c r="F99" s="250"/>
    </row>
    <row r="100" spans="1:6" x14ac:dyDescent="0.3">
      <c r="A100" s="252"/>
      <c r="B100" s="252"/>
      <c r="C100" s="252"/>
      <c r="D100" s="252"/>
      <c r="E100" s="252"/>
      <c r="F100" s="252"/>
    </row>
    <row r="101" spans="1:6" x14ac:dyDescent="0.3">
      <c r="A101" s="252" t="s">
        <v>386</v>
      </c>
      <c r="B101" s="252"/>
      <c r="C101" s="252"/>
      <c r="D101" s="252"/>
      <c r="E101" s="252"/>
      <c r="F101" s="252"/>
    </row>
    <row r="102" spans="1:6" x14ac:dyDescent="0.3">
      <c r="A102" s="252"/>
      <c r="B102" s="252"/>
      <c r="C102" s="252"/>
      <c r="D102" s="252"/>
      <c r="E102" s="252"/>
      <c r="F102" s="252"/>
    </row>
    <row r="103" spans="1:6" ht="63" customHeight="1" x14ac:dyDescent="0.3">
      <c r="A103" s="121" t="s">
        <v>137</v>
      </c>
      <c r="B103" s="248" t="s">
        <v>385</v>
      </c>
      <c r="C103" s="248"/>
      <c r="D103" s="248"/>
      <c r="E103" s="248"/>
      <c r="F103" s="248"/>
    </row>
    <row r="104" spans="1:6" ht="87" customHeight="1" x14ac:dyDescent="0.3">
      <c r="A104" s="121" t="s">
        <v>135</v>
      </c>
      <c r="B104" s="248" t="s">
        <v>384</v>
      </c>
      <c r="C104" s="248"/>
      <c r="D104" s="248"/>
      <c r="E104" s="248"/>
      <c r="F104" s="248"/>
    </row>
    <row r="105" spans="1:6" s="120" customFormat="1" ht="24.75" customHeight="1" x14ac:dyDescent="0.3">
      <c r="A105" s="249" t="s">
        <v>283</v>
      </c>
      <c r="B105" s="249"/>
      <c r="C105" s="249"/>
      <c r="D105" s="249"/>
      <c r="E105" s="249"/>
      <c r="F105" s="249"/>
    </row>
    <row r="106" spans="1:6" s="119" customFormat="1" ht="35.25" customHeight="1" x14ac:dyDescent="0.3">
      <c r="A106" s="250" t="s">
        <v>383</v>
      </c>
      <c r="B106" s="250"/>
      <c r="C106" s="250"/>
      <c r="D106" s="250"/>
      <c r="E106" s="250"/>
      <c r="F106" s="250"/>
    </row>
    <row r="107" spans="1:6" s="119" customFormat="1" ht="51" customHeight="1" x14ac:dyDescent="0.3">
      <c r="A107" s="250" t="s">
        <v>382</v>
      </c>
      <c r="B107" s="250"/>
      <c r="C107" s="250"/>
      <c r="D107" s="250"/>
      <c r="E107" s="250"/>
      <c r="F107" s="250"/>
    </row>
    <row r="108" spans="1:6" x14ac:dyDescent="0.3">
      <c r="A108" s="252" t="s">
        <v>0</v>
      </c>
      <c r="B108" s="252"/>
      <c r="C108" s="252"/>
      <c r="D108" s="252"/>
      <c r="E108" s="252"/>
      <c r="F108" s="252"/>
    </row>
    <row r="109" spans="1:6" x14ac:dyDescent="0.3">
      <c r="A109" s="252" t="s">
        <v>381</v>
      </c>
      <c r="B109" s="252"/>
      <c r="C109" s="252"/>
      <c r="D109" s="252"/>
      <c r="E109" s="252"/>
      <c r="F109" s="252"/>
    </row>
    <row r="110" spans="1:6" x14ac:dyDescent="0.3">
      <c r="A110" s="252"/>
      <c r="B110" s="252"/>
      <c r="C110" s="252"/>
      <c r="D110" s="252"/>
      <c r="E110" s="252"/>
      <c r="F110" s="252"/>
    </row>
    <row r="111" spans="1:6" ht="79.5" customHeight="1" x14ac:dyDescent="0.3">
      <c r="A111" s="121" t="s">
        <v>97</v>
      </c>
      <c r="B111" s="248" t="s">
        <v>380</v>
      </c>
      <c r="C111" s="248"/>
      <c r="D111" s="248"/>
      <c r="E111" s="248"/>
      <c r="F111" s="248"/>
    </row>
    <row r="112" spans="1:6" ht="98.25" customHeight="1" x14ac:dyDescent="0.3">
      <c r="A112" s="121" t="s">
        <v>95</v>
      </c>
      <c r="B112" s="248" t="s">
        <v>379</v>
      </c>
      <c r="C112" s="248"/>
      <c r="D112" s="248"/>
      <c r="E112" s="248"/>
      <c r="F112" s="248"/>
    </row>
    <row r="113" spans="1:6" ht="63" customHeight="1" x14ac:dyDescent="0.3">
      <c r="A113" s="121" t="s">
        <v>93</v>
      </c>
      <c r="B113" s="248" t="s">
        <v>378</v>
      </c>
      <c r="C113" s="248"/>
      <c r="D113" s="248"/>
      <c r="E113" s="248"/>
      <c r="F113" s="248"/>
    </row>
    <row r="114" spans="1:6" ht="63" customHeight="1" x14ac:dyDescent="0.3">
      <c r="A114" s="121" t="s">
        <v>91</v>
      </c>
      <c r="B114" s="248" t="s">
        <v>377</v>
      </c>
      <c r="C114" s="248"/>
      <c r="D114" s="248"/>
      <c r="E114" s="248"/>
      <c r="F114" s="248"/>
    </row>
    <row r="115" spans="1:6" ht="48" customHeight="1" x14ac:dyDescent="0.3">
      <c r="A115" s="121" t="s">
        <v>89</v>
      </c>
      <c r="B115" s="248" t="s">
        <v>376</v>
      </c>
      <c r="C115" s="248"/>
      <c r="D115" s="248"/>
      <c r="E115" s="248"/>
      <c r="F115" s="248"/>
    </row>
    <row r="116" spans="1:6" ht="59.25" customHeight="1" x14ac:dyDescent="0.3">
      <c r="A116" s="121" t="s">
        <v>87</v>
      </c>
      <c r="B116" s="248" t="s">
        <v>375</v>
      </c>
      <c r="C116" s="248"/>
      <c r="D116" s="248"/>
      <c r="E116" s="248"/>
      <c r="F116" s="248"/>
    </row>
    <row r="117" spans="1:6" ht="23.25" customHeight="1" x14ac:dyDescent="0.3">
      <c r="A117" s="121" t="s">
        <v>85</v>
      </c>
      <c r="B117" s="253" t="s">
        <v>374</v>
      </c>
      <c r="C117" s="253"/>
      <c r="D117" s="253"/>
      <c r="E117" s="253"/>
      <c r="F117" s="253"/>
    </row>
    <row r="118" spans="1:6" ht="81.75" customHeight="1" x14ac:dyDescent="0.3">
      <c r="A118" s="121" t="s">
        <v>83</v>
      </c>
      <c r="B118" s="248" t="s">
        <v>373</v>
      </c>
      <c r="C118" s="248"/>
      <c r="D118" s="248"/>
      <c r="E118" s="248"/>
      <c r="F118" s="248"/>
    </row>
    <row r="119" spans="1:6" s="120" customFormat="1" ht="24.75" customHeight="1" x14ac:dyDescent="0.3">
      <c r="A119" s="249" t="s">
        <v>283</v>
      </c>
      <c r="B119" s="249"/>
      <c r="C119" s="249"/>
      <c r="D119" s="249"/>
      <c r="E119" s="249"/>
      <c r="F119" s="249"/>
    </row>
    <row r="120" spans="1:6" s="119" customFormat="1" ht="52.5" customHeight="1" x14ac:dyDescent="0.3">
      <c r="A120" s="250" t="s">
        <v>372</v>
      </c>
      <c r="B120" s="250"/>
      <c r="C120" s="250"/>
      <c r="D120" s="250"/>
      <c r="E120" s="250"/>
      <c r="F120" s="250"/>
    </row>
    <row r="121" spans="1:6" s="119" customFormat="1" ht="35.25" customHeight="1" x14ac:dyDescent="0.3">
      <c r="A121" s="250" t="s">
        <v>371</v>
      </c>
      <c r="B121" s="250"/>
      <c r="C121" s="250"/>
      <c r="D121" s="250"/>
      <c r="E121" s="250"/>
      <c r="F121" s="250"/>
    </row>
    <row r="122" spans="1:6" x14ac:dyDescent="0.3">
      <c r="A122" s="252"/>
      <c r="B122" s="252"/>
      <c r="C122" s="252"/>
      <c r="D122" s="252"/>
      <c r="E122" s="252"/>
      <c r="F122" s="252"/>
    </row>
    <row r="123" spans="1:6" x14ac:dyDescent="0.3">
      <c r="A123" s="252" t="s">
        <v>370</v>
      </c>
      <c r="B123" s="252"/>
      <c r="C123" s="252"/>
      <c r="D123" s="252"/>
      <c r="E123" s="252"/>
      <c r="F123" s="252"/>
    </row>
    <row r="124" spans="1:6" x14ac:dyDescent="0.3">
      <c r="A124" s="252"/>
      <c r="B124" s="252"/>
      <c r="C124" s="252"/>
      <c r="D124" s="252"/>
      <c r="E124" s="252"/>
      <c r="F124" s="252"/>
    </row>
    <row r="125" spans="1:6" ht="58.5" customHeight="1" x14ac:dyDescent="0.3">
      <c r="A125" s="121" t="s">
        <v>75</v>
      </c>
      <c r="B125" s="248" t="s">
        <v>369</v>
      </c>
      <c r="C125" s="248"/>
      <c r="D125" s="248"/>
      <c r="E125" s="248"/>
      <c r="F125" s="248"/>
    </row>
    <row r="126" spans="1:6" ht="48.75" customHeight="1" x14ac:dyDescent="0.3">
      <c r="A126" s="121" t="s">
        <v>207</v>
      </c>
      <c r="B126" s="248" t="s">
        <v>368</v>
      </c>
      <c r="C126" s="248"/>
      <c r="D126" s="248"/>
      <c r="E126" s="248"/>
      <c r="F126" s="248"/>
    </row>
    <row r="127" spans="1:6" ht="48.75" customHeight="1" x14ac:dyDescent="0.3">
      <c r="A127" s="121" t="s">
        <v>205</v>
      </c>
      <c r="B127" s="248" t="s">
        <v>367</v>
      </c>
      <c r="C127" s="248"/>
      <c r="D127" s="248"/>
      <c r="E127" s="248"/>
      <c r="F127" s="248"/>
    </row>
    <row r="128" spans="1:6" ht="59.25" customHeight="1" x14ac:dyDescent="0.3">
      <c r="A128" s="121" t="s">
        <v>69</v>
      </c>
      <c r="B128" s="248" t="s">
        <v>366</v>
      </c>
      <c r="C128" s="248"/>
      <c r="D128" s="248"/>
      <c r="E128" s="248"/>
      <c r="F128" s="248"/>
    </row>
    <row r="129" spans="1:6" s="120" customFormat="1" ht="33.75" customHeight="1" x14ac:dyDescent="0.3">
      <c r="A129" s="249" t="s">
        <v>365</v>
      </c>
      <c r="B129" s="249"/>
      <c r="C129" s="249"/>
      <c r="D129" s="249"/>
      <c r="E129" s="249"/>
      <c r="F129" s="249"/>
    </row>
    <row r="130" spans="1:6" s="119" customFormat="1" ht="33.75" customHeight="1" x14ac:dyDescent="0.3">
      <c r="A130" s="250" t="s">
        <v>364</v>
      </c>
      <c r="B130" s="250"/>
      <c r="C130" s="250"/>
      <c r="D130" s="250"/>
      <c r="E130" s="250"/>
      <c r="F130" s="250"/>
    </row>
    <row r="131" spans="1:6" s="119" customFormat="1" ht="33.75" customHeight="1" x14ac:dyDescent="0.3">
      <c r="A131" s="250" t="s">
        <v>363</v>
      </c>
      <c r="B131" s="250"/>
      <c r="C131" s="250"/>
      <c r="D131" s="250"/>
      <c r="E131" s="250"/>
      <c r="F131" s="250"/>
    </row>
    <row r="132" spans="1:6" x14ac:dyDescent="0.3">
      <c r="A132" s="252"/>
      <c r="B132" s="252"/>
      <c r="C132" s="252"/>
      <c r="D132" s="252"/>
      <c r="E132" s="252"/>
      <c r="F132" s="252"/>
    </row>
    <row r="133" spans="1:6" x14ac:dyDescent="0.3">
      <c r="A133" s="252" t="s">
        <v>362</v>
      </c>
      <c r="B133" s="252"/>
      <c r="C133" s="252"/>
      <c r="D133" s="252"/>
      <c r="E133" s="252"/>
      <c r="F133" s="252"/>
    </row>
    <row r="134" spans="1:6" x14ac:dyDescent="0.3">
      <c r="A134" s="252"/>
      <c r="B134" s="252"/>
      <c r="C134" s="252"/>
      <c r="D134" s="252"/>
      <c r="E134" s="252"/>
      <c r="F134" s="252"/>
    </row>
    <row r="135" spans="1:6" ht="48.75" customHeight="1" x14ac:dyDescent="0.3">
      <c r="A135" s="121" t="s">
        <v>361</v>
      </c>
      <c r="B135" s="248" t="s">
        <v>360</v>
      </c>
      <c r="C135" s="248"/>
      <c r="D135" s="248"/>
      <c r="E135" s="248"/>
      <c r="F135" s="248"/>
    </row>
    <row r="136" spans="1:6" x14ac:dyDescent="0.3">
      <c r="A136" s="121" t="s">
        <v>359</v>
      </c>
      <c r="B136" s="248" t="s">
        <v>358</v>
      </c>
      <c r="C136" s="248"/>
      <c r="D136" s="248"/>
      <c r="E136" s="248"/>
      <c r="F136" s="248"/>
    </row>
    <row r="137" spans="1:6" x14ac:dyDescent="0.3">
      <c r="A137" s="121" t="s">
        <v>357</v>
      </c>
      <c r="B137" s="253" t="s">
        <v>356</v>
      </c>
      <c r="C137" s="253"/>
      <c r="D137" s="253"/>
      <c r="E137" s="253"/>
      <c r="F137" s="253"/>
    </row>
    <row r="138" spans="1:6" ht="32.25" customHeight="1" x14ac:dyDescent="0.3">
      <c r="A138" s="121" t="s">
        <v>355</v>
      </c>
      <c r="B138" s="248" t="s">
        <v>354</v>
      </c>
      <c r="C138" s="248"/>
      <c r="D138" s="248"/>
      <c r="E138" s="248"/>
      <c r="F138" s="248"/>
    </row>
    <row r="139" spans="1:6" ht="114" customHeight="1" x14ac:dyDescent="0.3">
      <c r="A139" s="121" t="s">
        <v>353</v>
      </c>
      <c r="B139" s="248" t="s">
        <v>352</v>
      </c>
      <c r="C139" s="248"/>
      <c r="D139" s="248"/>
      <c r="E139" s="248"/>
      <c r="F139" s="248"/>
    </row>
    <row r="140" spans="1:6" s="120" customFormat="1" ht="33.75" customHeight="1" x14ac:dyDescent="0.3">
      <c r="A140" s="249" t="s">
        <v>283</v>
      </c>
      <c r="B140" s="249"/>
      <c r="C140" s="249"/>
      <c r="D140" s="249"/>
      <c r="E140" s="249"/>
      <c r="F140" s="249"/>
    </row>
    <row r="141" spans="1:6" s="119" customFormat="1" ht="63.75" customHeight="1" x14ac:dyDescent="0.3">
      <c r="A141" s="250" t="s">
        <v>351</v>
      </c>
      <c r="B141" s="250"/>
      <c r="C141" s="250"/>
      <c r="D141" s="250"/>
      <c r="E141" s="250"/>
      <c r="F141" s="250"/>
    </row>
    <row r="142" spans="1:6" x14ac:dyDescent="0.3">
      <c r="A142" s="252"/>
      <c r="B142" s="252"/>
      <c r="C142" s="252"/>
      <c r="D142" s="252"/>
      <c r="E142" s="252"/>
      <c r="F142" s="252"/>
    </row>
    <row r="143" spans="1:6" x14ac:dyDescent="0.3">
      <c r="A143" s="252" t="s">
        <v>350</v>
      </c>
      <c r="B143" s="252"/>
      <c r="C143" s="252"/>
      <c r="D143" s="252"/>
      <c r="E143" s="252"/>
      <c r="F143" s="252"/>
    </row>
    <row r="144" spans="1:6" x14ac:dyDescent="0.3">
      <c r="A144" s="252"/>
      <c r="B144" s="252"/>
      <c r="C144" s="252"/>
      <c r="D144" s="252"/>
      <c r="E144" s="252"/>
      <c r="F144" s="252"/>
    </row>
    <row r="145" spans="1:6" ht="48.75" customHeight="1" x14ac:dyDescent="0.3">
      <c r="A145" s="121" t="s">
        <v>349</v>
      </c>
      <c r="B145" s="248" t="s">
        <v>348</v>
      </c>
      <c r="C145" s="248"/>
      <c r="D145" s="248"/>
      <c r="E145" s="248"/>
      <c r="F145" s="248"/>
    </row>
    <row r="146" spans="1:6" x14ac:dyDescent="0.3">
      <c r="A146" s="121" t="s">
        <v>347</v>
      </c>
      <c r="B146" s="253" t="s">
        <v>346</v>
      </c>
      <c r="C146" s="253"/>
      <c r="D146" s="253"/>
      <c r="E146" s="253"/>
      <c r="F146" s="253"/>
    </row>
    <row r="147" spans="1:6" x14ac:dyDescent="0.3">
      <c r="A147" s="121" t="s">
        <v>345</v>
      </c>
      <c r="B147" s="253" t="s">
        <v>344</v>
      </c>
      <c r="C147" s="253"/>
      <c r="D147" s="253"/>
      <c r="E147" s="253"/>
      <c r="F147" s="253"/>
    </row>
    <row r="148" spans="1:6" ht="48.75" customHeight="1" x14ac:dyDescent="0.3">
      <c r="A148" s="121" t="s">
        <v>343</v>
      </c>
      <c r="B148" s="248" t="s">
        <v>342</v>
      </c>
      <c r="C148" s="248"/>
      <c r="D148" s="248"/>
      <c r="E148" s="248"/>
      <c r="F148" s="248"/>
    </row>
    <row r="149" spans="1:6" x14ac:dyDescent="0.3">
      <c r="A149" s="121" t="s">
        <v>341</v>
      </c>
      <c r="B149" s="253" t="s">
        <v>340</v>
      </c>
      <c r="C149" s="253"/>
      <c r="D149" s="253"/>
      <c r="E149" s="253"/>
      <c r="F149" s="253"/>
    </row>
    <row r="150" spans="1:6" ht="31.5" customHeight="1" x14ac:dyDescent="0.3">
      <c r="A150" s="121" t="s">
        <v>339</v>
      </c>
      <c r="B150" s="248" t="s">
        <v>338</v>
      </c>
      <c r="C150" s="248"/>
      <c r="D150" s="248"/>
      <c r="E150" s="248"/>
      <c r="F150" s="248"/>
    </row>
    <row r="151" spans="1:6" ht="31.5" customHeight="1" x14ac:dyDescent="0.3">
      <c r="A151" s="121" t="s">
        <v>337</v>
      </c>
      <c r="B151" s="248" t="s">
        <v>336</v>
      </c>
      <c r="C151" s="248"/>
      <c r="D151" s="248"/>
      <c r="E151" s="248"/>
      <c r="F151" s="248"/>
    </row>
    <row r="152" spans="1:6" ht="48.75" customHeight="1" x14ac:dyDescent="0.3">
      <c r="A152" s="121" t="s">
        <v>335</v>
      </c>
      <c r="B152" s="248" t="s">
        <v>334</v>
      </c>
      <c r="C152" s="248"/>
      <c r="D152" s="248"/>
      <c r="E152" s="248"/>
      <c r="F152" s="248"/>
    </row>
    <row r="153" spans="1:6" ht="48.75" customHeight="1" x14ac:dyDescent="0.3">
      <c r="A153" s="121" t="s">
        <v>333</v>
      </c>
      <c r="B153" s="248" t="s">
        <v>332</v>
      </c>
      <c r="C153" s="248"/>
      <c r="D153" s="248"/>
      <c r="E153" s="248"/>
      <c r="F153" s="248"/>
    </row>
    <row r="154" spans="1:6" ht="66" customHeight="1" x14ac:dyDescent="0.3">
      <c r="A154" s="121" t="s">
        <v>331</v>
      </c>
      <c r="B154" s="248" t="s">
        <v>330</v>
      </c>
      <c r="C154" s="248"/>
      <c r="D154" s="248"/>
      <c r="E154" s="248"/>
      <c r="F154" s="248"/>
    </row>
    <row r="155" spans="1:6" x14ac:dyDescent="0.3">
      <c r="A155" s="121" t="s">
        <v>329</v>
      </c>
      <c r="B155" s="248" t="s">
        <v>328</v>
      </c>
      <c r="C155" s="248"/>
      <c r="D155" s="248"/>
      <c r="E155" s="248"/>
      <c r="F155" s="248"/>
    </row>
    <row r="156" spans="1:6" ht="48.75" customHeight="1" x14ac:dyDescent="0.3">
      <c r="A156" s="121" t="s">
        <v>327</v>
      </c>
      <c r="B156" s="248" t="s">
        <v>326</v>
      </c>
      <c r="C156" s="248"/>
      <c r="D156" s="248"/>
      <c r="E156" s="248"/>
      <c r="F156" s="248"/>
    </row>
    <row r="157" spans="1:6" ht="33" customHeight="1" x14ac:dyDescent="0.3">
      <c r="A157" s="121" t="s">
        <v>325</v>
      </c>
      <c r="B157" s="248" t="s">
        <v>324</v>
      </c>
      <c r="C157" s="248"/>
      <c r="D157" s="248"/>
      <c r="E157" s="248"/>
      <c r="F157" s="248"/>
    </row>
    <row r="158" spans="1:6" s="120" customFormat="1" ht="33.75" customHeight="1" x14ac:dyDescent="0.3">
      <c r="A158" s="249" t="s">
        <v>323</v>
      </c>
      <c r="B158" s="249"/>
      <c r="C158" s="249"/>
      <c r="D158" s="249"/>
      <c r="E158" s="249"/>
      <c r="F158" s="249"/>
    </row>
    <row r="159" spans="1:6" s="119" customFormat="1" ht="34.5" customHeight="1" x14ac:dyDescent="0.3">
      <c r="A159" s="250" t="s">
        <v>322</v>
      </c>
      <c r="B159" s="250"/>
      <c r="C159" s="250"/>
      <c r="D159" s="250"/>
      <c r="E159" s="250"/>
      <c r="F159" s="250"/>
    </row>
    <row r="160" spans="1:6" x14ac:dyDescent="0.3">
      <c r="A160" s="252"/>
      <c r="B160" s="252"/>
      <c r="C160" s="252"/>
      <c r="D160" s="252"/>
      <c r="E160" s="252"/>
      <c r="F160" s="252"/>
    </row>
    <row r="161" spans="1:6" x14ac:dyDescent="0.3">
      <c r="A161" s="252" t="s">
        <v>321</v>
      </c>
      <c r="B161" s="252"/>
      <c r="C161" s="252"/>
      <c r="D161" s="252"/>
      <c r="E161" s="252"/>
      <c r="F161" s="252"/>
    </row>
    <row r="162" spans="1:6" x14ac:dyDescent="0.3">
      <c r="A162" s="252"/>
      <c r="B162" s="252"/>
      <c r="C162" s="252"/>
      <c r="D162" s="252"/>
      <c r="E162" s="252"/>
      <c r="F162" s="252"/>
    </row>
    <row r="163" spans="1:6" ht="50.25" customHeight="1" x14ac:dyDescent="0.3">
      <c r="A163" s="121" t="s">
        <v>320</v>
      </c>
      <c r="B163" s="248" t="s">
        <v>319</v>
      </c>
      <c r="C163" s="248"/>
      <c r="D163" s="248"/>
      <c r="E163" s="248"/>
      <c r="F163" s="248"/>
    </row>
    <row r="164" spans="1:6" ht="50.25" customHeight="1" x14ac:dyDescent="0.3">
      <c r="A164" s="121" t="s">
        <v>318</v>
      </c>
      <c r="B164" s="248" t="s">
        <v>317</v>
      </c>
      <c r="C164" s="248"/>
      <c r="D164" s="248"/>
      <c r="E164" s="248"/>
      <c r="F164" s="248"/>
    </row>
    <row r="165" spans="1:6" ht="67.5" customHeight="1" x14ac:dyDescent="0.3">
      <c r="A165" s="121" t="s">
        <v>316</v>
      </c>
      <c r="B165" s="248" t="s">
        <v>315</v>
      </c>
      <c r="C165" s="248"/>
      <c r="D165" s="248"/>
      <c r="E165" s="248"/>
      <c r="F165" s="248"/>
    </row>
    <row r="166" spans="1:6" ht="50.25" customHeight="1" x14ac:dyDescent="0.3">
      <c r="A166" s="121" t="s">
        <v>314</v>
      </c>
      <c r="B166" s="248" t="s">
        <v>313</v>
      </c>
      <c r="C166" s="248"/>
      <c r="D166" s="248"/>
      <c r="E166" s="248"/>
      <c r="F166" s="248"/>
    </row>
    <row r="167" spans="1:6" ht="65.25" customHeight="1" x14ac:dyDescent="0.3">
      <c r="A167" s="121" t="s">
        <v>312</v>
      </c>
      <c r="B167" s="248" t="s">
        <v>311</v>
      </c>
      <c r="C167" s="248"/>
      <c r="D167" s="248"/>
      <c r="E167" s="248"/>
      <c r="F167" s="248"/>
    </row>
    <row r="168" spans="1:6" s="120" customFormat="1" ht="33.75" customHeight="1" x14ac:dyDescent="0.3">
      <c r="A168" s="249" t="s">
        <v>283</v>
      </c>
      <c r="B168" s="249"/>
      <c r="C168" s="249"/>
      <c r="D168" s="249"/>
      <c r="E168" s="249"/>
      <c r="F168" s="249"/>
    </row>
    <row r="169" spans="1:6" s="119" customFormat="1" x14ac:dyDescent="0.3">
      <c r="A169" s="251" t="s">
        <v>310</v>
      </c>
      <c r="B169" s="251"/>
      <c r="C169" s="251"/>
      <c r="D169" s="251"/>
      <c r="E169" s="251"/>
      <c r="F169" s="251"/>
    </row>
    <row r="170" spans="1:6" s="119" customFormat="1" ht="31.5" customHeight="1" x14ac:dyDescent="0.3">
      <c r="A170" s="122" t="s">
        <v>306</v>
      </c>
      <c r="B170" s="250" t="s">
        <v>309</v>
      </c>
      <c r="C170" s="250"/>
      <c r="D170" s="250"/>
      <c r="E170" s="250"/>
      <c r="F170" s="250"/>
    </row>
    <row r="171" spans="1:6" s="119" customFormat="1" x14ac:dyDescent="0.3">
      <c r="A171" s="122" t="s">
        <v>306</v>
      </c>
      <c r="B171" s="251" t="s">
        <v>308</v>
      </c>
      <c r="C171" s="251"/>
      <c r="D171" s="251"/>
      <c r="E171" s="251"/>
      <c r="F171" s="251"/>
    </row>
    <row r="172" spans="1:6" s="119" customFormat="1" x14ac:dyDescent="0.3">
      <c r="A172" s="122" t="s">
        <v>306</v>
      </c>
      <c r="B172" s="251" t="s">
        <v>307</v>
      </c>
      <c r="C172" s="251"/>
      <c r="D172" s="251"/>
      <c r="E172" s="251"/>
      <c r="F172" s="251"/>
    </row>
    <row r="173" spans="1:6" s="119" customFormat="1" ht="31.5" customHeight="1" x14ac:dyDescent="0.3">
      <c r="A173" s="122" t="s">
        <v>306</v>
      </c>
      <c r="B173" s="250" t="s">
        <v>305</v>
      </c>
      <c r="C173" s="250"/>
      <c r="D173" s="250"/>
      <c r="E173" s="250"/>
      <c r="F173" s="250"/>
    </row>
    <row r="174" spans="1:6" x14ac:dyDescent="0.3">
      <c r="A174" s="252"/>
      <c r="B174" s="252"/>
      <c r="C174" s="252"/>
      <c r="D174" s="252"/>
      <c r="E174" s="252"/>
      <c r="F174" s="252"/>
    </row>
    <row r="175" spans="1:6" x14ac:dyDescent="0.3">
      <c r="A175" s="252" t="s">
        <v>304</v>
      </c>
      <c r="B175" s="252"/>
      <c r="C175" s="252"/>
      <c r="D175" s="252"/>
      <c r="E175" s="252"/>
      <c r="F175" s="252"/>
    </row>
    <row r="176" spans="1:6" x14ac:dyDescent="0.3">
      <c r="A176" s="252"/>
      <c r="B176" s="252"/>
      <c r="C176" s="252"/>
      <c r="D176" s="252"/>
      <c r="E176" s="252"/>
      <c r="F176" s="252"/>
    </row>
    <row r="177" spans="1:6" ht="65.25" customHeight="1" x14ac:dyDescent="0.3">
      <c r="A177" s="121" t="s">
        <v>303</v>
      </c>
      <c r="B177" s="248" t="s">
        <v>302</v>
      </c>
      <c r="C177" s="248"/>
      <c r="D177" s="248"/>
      <c r="E177" s="248"/>
      <c r="F177" s="248"/>
    </row>
    <row r="178" spans="1:6" ht="79.5" customHeight="1" x14ac:dyDescent="0.3">
      <c r="A178" s="121" t="s">
        <v>301</v>
      </c>
      <c r="B178" s="248" t="s">
        <v>300</v>
      </c>
      <c r="C178" s="248"/>
      <c r="D178" s="248"/>
      <c r="E178" s="248"/>
      <c r="F178" s="248"/>
    </row>
    <row r="179" spans="1:6" ht="50.25" customHeight="1" x14ac:dyDescent="0.3">
      <c r="A179" s="121" t="s">
        <v>299</v>
      </c>
      <c r="B179" s="248" t="s">
        <v>298</v>
      </c>
      <c r="C179" s="248"/>
      <c r="D179" s="248"/>
      <c r="E179" s="248"/>
      <c r="F179" s="248"/>
    </row>
    <row r="180" spans="1:6" ht="33" customHeight="1" x14ac:dyDescent="0.3">
      <c r="A180" s="121" t="s">
        <v>297</v>
      </c>
      <c r="B180" s="248" t="s">
        <v>296</v>
      </c>
      <c r="C180" s="248"/>
      <c r="D180" s="248"/>
      <c r="E180" s="248"/>
      <c r="F180" s="248"/>
    </row>
    <row r="181" spans="1:6" ht="63.75" customHeight="1" x14ac:dyDescent="0.3">
      <c r="A181" s="121" t="s">
        <v>295</v>
      </c>
      <c r="B181" s="248" t="s">
        <v>294</v>
      </c>
      <c r="C181" s="248"/>
      <c r="D181" s="248"/>
      <c r="E181" s="248"/>
      <c r="F181" s="248"/>
    </row>
    <row r="182" spans="1:6" ht="48" customHeight="1" x14ac:dyDescent="0.3">
      <c r="A182" s="121" t="s">
        <v>293</v>
      </c>
      <c r="B182" s="248" t="s">
        <v>292</v>
      </c>
      <c r="C182" s="248"/>
      <c r="D182" s="248"/>
      <c r="E182" s="248"/>
      <c r="F182" s="248"/>
    </row>
    <row r="183" spans="1:6" ht="65.25" customHeight="1" x14ac:dyDescent="0.3">
      <c r="A183" s="121" t="s">
        <v>291</v>
      </c>
      <c r="B183" s="248" t="s">
        <v>290</v>
      </c>
      <c r="C183" s="248"/>
      <c r="D183" s="248"/>
      <c r="E183" s="248"/>
      <c r="F183" s="248"/>
    </row>
    <row r="184" spans="1:6" ht="48.75" customHeight="1" x14ac:dyDescent="0.3">
      <c r="A184" s="121" t="s">
        <v>289</v>
      </c>
      <c r="B184" s="248" t="s">
        <v>288</v>
      </c>
      <c r="C184" s="248"/>
      <c r="D184" s="248"/>
      <c r="E184" s="248"/>
      <c r="F184" s="248"/>
    </row>
    <row r="185" spans="1:6" ht="66.75" customHeight="1" x14ac:dyDescent="0.3">
      <c r="A185" s="121" t="s">
        <v>287</v>
      </c>
      <c r="B185" s="248" t="s">
        <v>286</v>
      </c>
      <c r="C185" s="248"/>
      <c r="D185" s="248"/>
      <c r="E185" s="248"/>
      <c r="F185" s="248"/>
    </row>
    <row r="186" spans="1:6" ht="34.5" customHeight="1" x14ac:dyDescent="0.3">
      <c r="A186" s="121" t="s">
        <v>285</v>
      </c>
      <c r="B186" s="248" t="s">
        <v>284</v>
      </c>
      <c r="C186" s="248"/>
      <c r="D186" s="248"/>
      <c r="E186" s="248"/>
      <c r="F186" s="248"/>
    </row>
    <row r="187" spans="1:6" s="120" customFormat="1" ht="33.75" customHeight="1" x14ac:dyDescent="0.3">
      <c r="A187" s="249" t="s">
        <v>283</v>
      </c>
      <c r="B187" s="249"/>
      <c r="C187" s="249"/>
      <c r="D187" s="249"/>
      <c r="E187" s="249"/>
      <c r="F187" s="249"/>
    </row>
    <row r="188" spans="1:6" s="119" customFormat="1" ht="80.25" customHeight="1" x14ac:dyDescent="0.3">
      <c r="A188" s="250" t="s">
        <v>282</v>
      </c>
      <c r="B188" s="250"/>
      <c r="C188" s="250"/>
      <c r="D188" s="250"/>
      <c r="E188" s="250"/>
      <c r="F188" s="250"/>
    </row>
    <row r="189" spans="1:6" x14ac:dyDescent="0.3">
      <c r="A189" s="118"/>
    </row>
  </sheetData>
  <mergeCells count="108">
    <mergeCell ref="A42:B42"/>
    <mergeCell ref="A56:B56"/>
    <mergeCell ref="A62:B62"/>
    <mergeCell ref="A88:F88"/>
    <mergeCell ref="A90:F90"/>
    <mergeCell ref="A91:F91"/>
    <mergeCell ref="A9:B9"/>
    <mergeCell ref="A15:B15"/>
    <mergeCell ref="A18:B18"/>
    <mergeCell ref="A25:A29"/>
    <mergeCell ref="A31:B31"/>
    <mergeCell ref="A36:B36"/>
    <mergeCell ref="A99:F99"/>
    <mergeCell ref="A100:F100"/>
    <mergeCell ref="A101:F101"/>
    <mergeCell ref="A102:F102"/>
    <mergeCell ref="B103:F103"/>
    <mergeCell ref="B104:F104"/>
    <mergeCell ref="B93:F93"/>
    <mergeCell ref="B94:F94"/>
    <mergeCell ref="B95:F95"/>
    <mergeCell ref="B96:F96"/>
    <mergeCell ref="B97:F97"/>
    <mergeCell ref="A98:F98"/>
    <mergeCell ref="B111:F111"/>
    <mergeCell ref="B112:F112"/>
    <mergeCell ref="B113:F113"/>
    <mergeCell ref="B114:F114"/>
    <mergeCell ref="B115:F115"/>
    <mergeCell ref="B116:F116"/>
    <mergeCell ref="A105:F105"/>
    <mergeCell ref="A106:F106"/>
    <mergeCell ref="A107:F107"/>
    <mergeCell ref="A108:F108"/>
    <mergeCell ref="A109:F109"/>
    <mergeCell ref="A110:F110"/>
    <mergeCell ref="A123:F123"/>
    <mergeCell ref="A124:F124"/>
    <mergeCell ref="B125:F125"/>
    <mergeCell ref="B126:F126"/>
    <mergeCell ref="B127:F127"/>
    <mergeCell ref="B128:F128"/>
    <mergeCell ref="B117:F117"/>
    <mergeCell ref="B118:F118"/>
    <mergeCell ref="A119:F119"/>
    <mergeCell ref="A120:F120"/>
    <mergeCell ref="A121:F121"/>
    <mergeCell ref="A122:F122"/>
    <mergeCell ref="B135:F135"/>
    <mergeCell ref="B136:F136"/>
    <mergeCell ref="B137:F137"/>
    <mergeCell ref="B138:F138"/>
    <mergeCell ref="B139:F139"/>
    <mergeCell ref="A140:F140"/>
    <mergeCell ref="A129:F129"/>
    <mergeCell ref="A130:F130"/>
    <mergeCell ref="A131:F131"/>
    <mergeCell ref="A132:F132"/>
    <mergeCell ref="A133:F133"/>
    <mergeCell ref="A134:F134"/>
    <mergeCell ref="B147:F147"/>
    <mergeCell ref="B148:F148"/>
    <mergeCell ref="B149:F149"/>
    <mergeCell ref="B150:F150"/>
    <mergeCell ref="B151:F151"/>
    <mergeCell ref="B152:F152"/>
    <mergeCell ref="A141:F141"/>
    <mergeCell ref="A142:F142"/>
    <mergeCell ref="A143:F143"/>
    <mergeCell ref="A144:F144"/>
    <mergeCell ref="B145:F145"/>
    <mergeCell ref="B146:F146"/>
    <mergeCell ref="A159:F159"/>
    <mergeCell ref="A160:F160"/>
    <mergeCell ref="A161:F161"/>
    <mergeCell ref="A162:F162"/>
    <mergeCell ref="B163:F163"/>
    <mergeCell ref="B164:F164"/>
    <mergeCell ref="B153:F153"/>
    <mergeCell ref="B154:F154"/>
    <mergeCell ref="B155:F155"/>
    <mergeCell ref="B156:F156"/>
    <mergeCell ref="B157:F157"/>
    <mergeCell ref="A158:F158"/>
    <mergeCell ref="B171:F171"/>
    <mergeCell ref="B172:F172"/>
    <mergeCell ref="B173:F173"/>
    <mergeCell ref="A174:F174"/>
    <mergeCell ref="A175:F175"/>
    <mergeCell ref="A176:F176"/>
    <mergeCell ref="B165:F165"/>
    <mergeCell ref="B166:F166"/>
    <mergeCell ref="B167:F167"/>
    <mergeCell ref="A168:F168"/>
    <mergeCell ref="A169:F169"/>
    <mergeCell ref="B170:F170"/>
    <mergeCell ref="B183:F183"/>
    <mergeCell ref="B184:F184"/>
    <mergeCell ref="B185:F185"/>
    <mergeCell ref="B186:F186"/>
    <mergeCell ref="A187:F187"/>
    <mergeCell ref="A188:F188"/>
    <mergeCell ref="B177:F177"/>
    <mergeCell ref="B178:F178"/>
    <mergeCell ref="B179:F179"/>
    <mergeCell ref="B180:F180"/>
    <mergeCell ref="B181:F181"/>
    <mergeCell ref="B182:F182"/>
  </mergeCells>
  <hyperlinks>
    <hyperlink ref="G1" location="TARTALOM!A1" display=" &lt; Tartalom" xr:uid="{00000000-0004-0000-0500-000000000000}"/>
  </hyperlinks>
  <pageMargins left="0.70866141732283505" right="0.70866141732283505" top="0.70866141732283505" bottom="0.70866141732283505" header="0.511811023622047" footer="0.511811023622047"/>
  <pageSetup paperSize="9" scale="72" fitToHeight="4" orientation="portrait" r:id="rId1"/>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53" customWidth="1"/>
    <col min="5" max="16384" width="9" style="153"/>
  </cols>
  <sheetData>
    <row r="1" spans="1:4" x14ac:dyDescent="0.2">
      <c r="A1" s="152"/>
      <c r="B1" s="152"/>
      <c r="C1" s="152"/>
      <c r="D1" s="152"/>
    </row>
    <row r="2" spans="1:4" ht="15" customHeight="1" x14ac:dyDescent="0.2">
      <c r="A2" s="152"/>
      <c r="B2" s="152"/>
      <c r="C2" s="152"/>
      <c r="D2" s="152"/>
    </row>
    <row r="3" spans="1:4" ht="15" customHeight="1" x14ac:dyDescent="0.2">
      <c r="A3" s="152"/>
      <c r="B3" s="152"/>
      <c r="C3" s="152"/>
      <c r="D3" s="152"/>
    </row>
    <row r="4" spans="1:4" ht="15" customHeight="1" x14ac:dyDescent="0.2">
      <c r="A4" s="152"/>
      <c r="B4" s="152"/>
      <c r="C4" s="152"/>
      <c r="D4" s="152"/>
    </row>
    <row r="5" spans="1:4" ht="15" customHeight="1" x14ac:dyDescent="0.2">
      <c r="A5" s="152"/>
      <c r="B5" s="152"/>
      <c r="C5" s="152"/>
      <c r="D5" s="152"/>
    </row>
    <row r="6" spans="1:4" ht="15" customHeight="1" x14ac:dyDescent="0.2">
      <c r="A6" s="152"/>
      <c r="B6" s="152"/>
      <c r="C6" s="152"/>
      <c r="D6" s="152"/>
    </row>
    <row r="7" spans="1:4" ht="15" customHeight="1" x14ac:dyDescent="0.2">
      <c r="A7" s="152"/>
      <c r="B7" s="152"/>
      <c r="C7" s="152"/>
      <c r="D7" s="152"/>
    </row>
    <row r="8" spans="1:4" x14ac:dyDescent="0.2">
      <c r="A8" s="152"/>
      <c r="B8" s="152"/>
      <c r="C8" s="152"/>
      <c r="D8" s="152"/>
    </row>
    <row r="9" spans="1:4" x14ac:dyDescent="0.2">
      <c r="A9" s="152"/>
      <c r="B9" s="152"/>
      <c r="C9" s="152"/>
      <c r="D9" s="152"/>
    </row>
    <row r="10" spans="1:4" x14ac:dyDescent="0.2">
      <c r="A10" s="152"/>
      <c r="B10" s="152"/>
      <c r="C10" s="152"/>
      <c r="D10" s="152"/>
    </row>
    <row r="11" spans="1:4" x14ac:dyDescent="0.2">
      <c r="A11" s="152"/>
      <c r="B11" s="152"/>
      <c r="C11" s="152"/>
      <c r="D11" s="152"/>
    </row>
    <row r="12" spans="1:4" x14ac:dyDescent="0.2">
      <c r="A12" s="152"/>
      <c r="B12" s="152"/>
      <c r="C12" s="152"/>
      <c r="D12" s="152"/>
    </row>
    <row r="13" spans="1:4" x14ac:dyDescent="0.2">
      <c r="A13" s="152"/>
      <c r="B13" s="152"/>
      <c r="C13" s="152"/>
      <c r="D13" s="152"/>
    </row>
    <row r="14" spans="1:4" x14ac:dyDescent="0.2">
      <c r="A14" s="152"/>
      <c r="B14" s="152"/>
      <c r="C14" s="152"/>
      <c r="D14" s="152"/>
    </row>
    <row r="15" spans="1:4" x14ac:dyDescent="0.2">
      <c r="A15" s="152"/>
      <c r="B15" s="152"/>
      <c r="C15" s="152"/>
      <c r="D15" s="152"/>
    </row>
    <row r="16" spans="1:4" x14ac:dyDescent="0.2">
      <c r="A16" s="152"/>
      <c r="B16" s="152"/>
      <c r="C16" s="152"/>
      <c r="D16" s="152"/>
    </row>
    <row r="17" spans="1:4" x14ac:dyDescent="0.2">
      <c r="A17" s="152"/>
      <c r="B17" s="152"/>
      <c r="C17" s="152"/>
      <c r="D17" s="152"/>
    </row>
    <row r="18" spans="1:4" x14ac:dyDescent="0.2">
      <c r="A18" s="152"/>
      <c r="B18" s="152"/>
      <c r="C18" s="152"/>
      <c r="D18" s="152"/>
    </row>
    <row r="19" spans="1:4" x14ac:dyDescent="0.2">
      <c r="A19" s="152"/>
      <c r="B19" s="152"/>
      <c r="C19" s="152"/>
      <c r="D19" s="152"/>
    </row>
    <row r="20" spans="1:4" x14ac:dyDescent="0.2">
      <c r="A20" s="152"/>
      <c r="B20" s="152"/>
      <c r="C20" s="152"/>
      <c r="D20" s="152"/>
    </row>
    <row r="21" spans="1:4" x14ac:dyDescent="0.2">
      <c r="A21" s="152"/>
      <c r="B21" s="152"/>
      <c r="C21" s="152"/>
      <c r="D21" s="152"/>
    </row>
    <row r="22" spans="1:4" x14ac:dyDescent="0.2">
      <c r="A22" s="152"/>
      <c r="B22" s="152"/>
      <c r="C22" s="152"/>
      <c r="D22" s="152"/>
    </row>
    <row r="23" spans="1:4" x14ac:dyDescent="0.2">
      <c r="A23" s="152"/>
      <c r="B23" s="152"/>
      <c r="C23" s="152"/>
      <c r="D23" s="152"/>
    </row>
    <row r="24" spans="1:4" x14ac:dyDescent="0.2">
      <c r="A24" s="152"/>
      <c r="B24" s="152"/>
      <c r="C24" s="152"/>
      <c r="D24" s="152"/>
    </row>
    <row r="25" spans="1:4" x14ac:dyDescent="0.2">
      <c r="A25" s="152"/>
      <c r="B25" s="152"/>
      <c r="C25" s="152"/>
      <c r="D25" s="152"/>
    </row>
    <row r="26" spans="1:4" x14ac:dyDescent="0.2">
      <c r="A26" s="152"/>
      <c r="B26" s="152"/>
      <c r="C26" s="152"/>
      <c r="D26" s="152"/>
    </row>
    <row r="27" spans="1:4" x14ac:dyDescent="0.2">
      <c r="A27" s="152"/>
      <c r="B27" s="152"/>
      <c r="C27" s="152"/>
      <c r="D27" s="152"/>
    </row>
    <row r="28" spans="1:4" x14ac:dyDescent="0.2">
      <c r="A28" s="152"/>
      <c r="B28" s="152"/>
      <c r="C28" s="152"/>
      <c r="D28" s="152"/>
    </row>
    <row r="29" spans="1:4" x14ac:dyDescent="0.2">
      <c r="A29" s="152"/>
      <c r="B29" s="152"/>
      <c r="C29" s="152"/>
      <c r="D29" s="152"/>
    </row>
    <row r="30" spans="1:4" x14ac:dyDescent="0.2">
      <c r="A30" s="152"/>
      <c r="B30" s="152"/>
      <c r="C30" s="152"/>
      <c r="D30" s="152"/>
    </row>
    <row r="31" spans="1:4" x14ac:dyDescent="0.2">
      <c r="A31" s="152"/>
      <c r="B31" s="152"/>
      <c r="C31" s="152"/>
      <c r="D31" s="152"/>
    </row>
    <row r="32" spans="1:4" x14ac:dyDescent="0.2">
      <c r="A32" s="152"/>
      <c r="B32" s="152"/>
      <c r="C32" s="152"/>
      <c r="D32" s="152"/>
    </row>
    <row r="33" spans="1:4" x14ac:dyDescent="0.2">
      <c r="A33" s="152"/>
      <c r="B33" s="152"/>
      <c r="C33" s="152"/>
      <c r="D33" s="152"/>
    </row>
    <row r="34" spans="1:4" x14ac:dyDescent="0.2">
      <c r="A34" s="152"/>
      <c r="B34" s="152"/>
      <c r="C34" s="152"/>
      <c r="D34" s="152"/>
    </row>
    <row r="35" spans="1:4" x14ac:dyDescent="0.2">
      <c r="A35" s="152"/>
      <c r="B35" s="152"/>
      <c r="C35" s="152"/>
      <c r="D35" s="152"/>
    </row>
    <row r="36" spans="1:4" x14ac:dyDescent="0.2">
      <c r="A36" s="152"/>
      <c r="B36" s="152"/>
      <c r="C36" s="152"/>
      <c r="D36" s="152"/>
    </row>
    <row r="37" spans="1:4" x14ac:dyDescent="0.2">
      <c r="A37" s="152"/>
      <c r="B37" s="152"/>
      <c r="C37" s="152"/>
      <c r="D37" s="152"/>
    </row>
    <row r="38" spans="1:4" x14ac:dyDescent="0.2">
      <c r="A38" s="152"/>
      <c r="B38" s="152"/>
      <c r="C38" s="152"/>
      <c r="D38" s="152"/>
    </row>
    <row r="39" spans="1:4" x14ac:dyDescent="0.2">
      <c r="A39" s="152"/>
      <c r="B39" s="152"/>
      <c r="C39" s="152"/>
      <c r="D39" s="152"/>
    </row>
    <row r="40" spans="1:4" x14ac:dyDescent="0.2">
      <c r="A40" s="152"/>
      <c r="B40" s="152"/>
      <c r="C40" s="152"/>
      <c r="D40" s="152"/>
    </row>
    <row r="41" spans="1:4" x14ac:dyDescent="0.2">
      <c r="A41" s="152"/>
      <c r="B41" s="152"/>
      <c r="C41" s="152"/>
      <c r="D41" s="152"/>
    </row>
    <row r="42" spans="1:4" x14ac:dyDescent="0.2">
      <c r="A42" s="152"/>
      <c r="B42" s="152"/>
      <c r="C42" s="152"/>
      <c r="D42" s="152"/>
    </row>
    <row r="43" spans="1:4" x14ac:dyDescent="0.2">
      <c r="A43" s="152"/>
      <c r="B43" s="152"/>
      <c r="C43" s="152"/>
      <c r="D43" s="152"/>
    </row>
    <row r="44" spans="1:4" x14ac:dyDescent="0.2">
      <c r="A44" s="152"/>
      <c r="B44" s="152"/>
      <c r="C44" s="152"/>
      <c r="D44" s="152"/>
    </row>
    <row r="45" spans="1:4" x14ac:dyDescent="0.2">
      <c r="A45" s="152"/>
      <c r="B45" s="152"/>
      <c r="C45" s="152"/>
      <c r="D45" s="152"/>
    </row>
    <row r="46" spans="1:4" x14ac:dyDescent="0.2">
      <c r="A46" s="152"/>
      <c r="B46" s="152"/>
      <c r="C46" s="152"/>
      <c r="D46" s="152"/>
    </row>
    <row r="47" spans="1:4" x14ac:dyDescent="0.2">
      <c r="A47" s="152"/>
      <c r="B47" s="152"/>
      <c r="C47" s="152"/>
      <c r="D47" s="152"/>
    </row>
    <row r="48" spans="1:4" x14ac:dyDescent="0.2">
      <c r="A48" s="152"/>
      <c r="B48" s="152"/>
      <c r="C48" s="152"/>
      <c r="D48" s="152"/>
    </row>
    <row r="49" spans="1:4" x14ac:dyDescent="0.2">
      <c r="A49" s="152"/>
      <c r="B49" s="152"/>
      <c r="C49" s="152"/>
      <c r="D49" s="152"/>
    </row>
    <row r="50" spans="1:4" x14ac:dyDescent="0.2">
      <c r="A50" s="152"/>
      <c r="B50" s="152"/>
      <c r="C50" s="152"/>
      <c r="D50" s="152"/>
    </row>
    <row r="51" spans="1:4" x14ac:dyDescent="0.2">
      <c r="A51" s="152"/>
      <c r="B51" s="152"/>
      <c r="C51" s="152"/>
      <c r="D51" s="152"/>
    </row>
    <row r="52" spans="1:4" x14ac:dyDescent="0.2">
      <c r="A52" s="152"/>
      <c r="B52" s="152"/>
      <c r="C52" s="152"/>
      <c r="D52" s="152"/>
    </row>
    <row r="53" spans="1:4" x14ac:dyDescent="0.2">
      <c r="A53" s="152"/>
      <c r="B53" s="152"/>
      <c r="C53" s="152"/>
      <c r="D53" s="152"/>
    </row>
    <row r="54" spans="1:4" x14ac:dyDescent="0.2">
      <c r="A54" s="152"/>
      <c r="B54" s="152"/>
      <c r="C54" s="152"/>
      <c r="D54" s="152"/>
    </row>
    <row r="55" spans="1:4" x14ac:dyDescent="0.2">
      <c r="A55" s="152"/>
      <c r="B55" s="152"/>
      <c r="C55" s="152"/>
      <c r="D55" s="152"/>
    </row>
    <row r="56" spans="1:4" x14ac:dyDescent="0.2">
      <c r="A56" s="152"/>
      <c r="B56" s="152"/>
      <c r="C56" s="152"/>
      <c r="D56" s="152"/>
    </row>
    <row r="57" spans="1:4" x14ac:dyDescent="0.2">
      <c r="A57" s="152"/>
      <c r="B57" s="152"/>
      <c r="C57" s="152"/>
      <c r="D57" s="152"/>
    </row>
    <row r="58" spans="1:4" x14ac:dyDescent="0.2">
      <c r="A58" s="152"/>
      <c r="B58" s="152"/>
      <c r="C58" s="152"/>
      <c r="D58" s="152"/>
    </row>
    <row r="59" spans="1:4" x14ac:dyDescent="0.2">
      <c r="A59" s="152"/>
      <c r="B59" s="152"/>
      <c r="C59" s="152"/>
      <c r="D59" s="152"/>
    </row>
    <row r="60" spans="1:4" x14ac:dyDescent="0.2">
      <c r="A60" s="152"/>
      <c r="B60" s="152"/>
      <c r="C60" s="152"/>
      <c r="D60" s="152"/>
    </row>
    <row r="61" spans="1:4" x14ac:dyDescent="0.2">
      <c r="A61" s="152"/>
      <c r="B61" s="152"/>
      <c r="C61" s="152"/>
      <c r="D61" s="152"/>
    </row>
    <row r="62" spans="1:4" x14ac:dyDescent="0.2">
      <c r="A62" s="152"/>
      <c r="B62" s="152"/>
      <c r="C62" s="152"/>
      <c r="D62" s="152"/>
    </row>
    <row r="63" spans="1:4" x14ac:dyDescent="0.2">
      <c r="A63" s="152"/>
      <c r="B63" s="152"/>
      <c r="C63" s="152"/>
      <c r="D63" s="152"/>
    </row>
    <row r="64" spans="1:4" x14ac:dyDescent="0.2">
      <c r="A64" s="152"/>
      <c r="B64" s="152"/>
      <c r="C64" s="152"/>
      <c r="D64" s="152"/>
    </row>
    <row r="65" spans="1:4" x14ac:dyDescent="0.2">
      <c r="A65" s="152"/>
      <c r="B65" s="152"/>
      <c r="C65" s="152"/>
      <c r="D65" s="152"/>
    </row>
    <row r="66" spans="1:4" x14ac:dyDescent="0.2">
      <c r="A66" s="152"/>
      <c r="B66" s="152"/>
      <c r="C66" s="152"/>
      <c r="D66" s="152"/>
    </row>
    <row r="67" spans="1:4" x14ac:dyDescent="0.2">
      <c r="A67" s="152"/>
      <c r="B67" s="152"/>
      <c r="C67" s="152"/>
      <c r="D67" s="152"/>
    </row>
    <row r="68" spans="1:4" x14ac:dyDescent="0.2">
      <c r="A68" s="152"/>
      <c r="B68" s="152"/>
      <c r="C68" s="152"/>
      <c r="D68" s="152"/>
    </row>
    <row r="69" spans="1:4" x14ac:dyDescent="0.2">
      <c r="A69" s="152"/>
      <c r="B69" s="152"/>
      <c r="C69" s="152"/>
      <c r="D69" s="152"/>
    </row>
    <row r="70" spans="1:4" x14ac:dyDescent="0.2">
      <c r="A70" s="152"/>
      <c r="B70" s="152"/>
      <c r="C70" s="152"/>
      <c r="D70" s="152"/>
    </row>
    <row r="71" spans="1:4" x14ac:dyDescent="0.2">
      <c r="A71" s="152"/>
      <c r="B71" s="152"/>
      <c r="C71" s="152"/>
      <c r="D71" s="152"/>
    </row>
    <row r="72" spans="1:4" x14ac:dyDescent="0.2">
      <c r="A72" s="152"/>
      <c r="B72" s="152"/>
      <c r="C72" s="152"/>
      <c r="D72" s="152"/>
    </row>
    <row r="73" spans="1:4" x14ac:dyDescent="0.2">
      <c r="A73" s="152"/>
      <c r="B73" s="152"/>
      <c r="C73" s="152"/>
      <c r="D73" s="152"/>
    </row>
    <row r="74" spans="1:4" x14ac:dyDescent="0.2">
      <c r="A74" s="152"/>
      <c r="B74" s="152"/>
      <c r="C74" s="152"/>
      <c r="D74" s="152"/>
    </row>
    <row r="75" spans="1:4" x14ac:dyDescent="0.2">
      <c r="A75" s="152"/>
      <c r="B75" s="152"/>
      <c r="C75" s="152"/>
      <c r="D75" s="152"/>
    </row>
    <row r="76" spans="1:4" x14ac:dyDescent="0.2">
      <c r="A76" s="152"/>
      <c r="B76" s="152"/>
      <c r="C76" s="152"/>
      <c r="D76" s="152"/>
    </row>
    <row r="77" spans="1:4" x14ac:dyDescent="0.2">
      <c r="A77" s="152"/>
      <c r="B77" s="152"/>
      <c r="C77" s="152"/>
      <c r="D77" s="152"/>
    </row>
    <row r="78" spans="1:4" x14ac:dyDescent="0.2">
      <c r="A78" s="152"/>
      <c r="B78" s="152"/>
      <c r="C78" s="152"/>
      <c r="D78" s="152"/>
    </row>
    <row r="79" spans="1:4" x14ac:dyDescent="0.2">
      <c r="A79" s="152"/>
      <c r="B79" s="152"/>
      <c r="C79" s="152"/>
      <c r="D79" s="152"/>
    </row>
    <row r="80" spans="1:4" x14ac:dyDescent="0.2">
      <c r="A80" s="152"/>
      <c r="B80" s="152"/>
      <c r="C80" s="152"/>
      <c r="D80" s="152"/>
    </row>
    <row r="81" spans="1:4" x14ac:dyDescent="0.2">
      <c r="A81" s="152"/>
      <c r="B81" s="152"/>
      <c r="C81" s="152"/>
      <c r="D81" s="152"/>
    </row>
    <row r="82" spans="1:4" x14ac:dyDescent="0.2">
      <c r="A82" s="152"/>
      <c r="B82" s="152"/>
      <c r="C82" s="152"/>
      <c r="D82" s="152"/>
    </row>
    <row r="83" spans="1:4" x14ac:dyDescent="0.2">
      <c r="A83" s="152"/>
      <c r="B83" s="152"/>
      <c r="C83" s="152"/>
      <c r="D83" s="152"/>
    </row>
    <row r="84" spans="1:4" x14ac:dyDescent="0.2">
      <c r="A84" s="152"/>
      <c r="B84" s="152"/>
      <c r="C84" s="152"/>
      <c r="D84" s="152"/>
    </row>
    <row r="85" spans="1:4" x14ac:dyDescent="0.2">
      <c r="A85" s="152"/>
      <c r="B85" s="152"/>
      <c r="C85" s="152"/>
      <c r="D85" s="152"/>
    </row>
    <row r="86" spans="1:4" x14ac:dyDescent="0.2">
      <c r="A86" s="152"/>
      <c r="B86" s="152"/>
      <c r="C86" s="152"/>
      <c r="D86" s="152"/>
    </row>
    <row r="87" spans="1:4" x14ac:dyDescent="0.2">
      <c r="A87" s="152"/>
      <c r="B87" s="152"/>
      <c r="C87" s="152"/>
      <c r="D87" s="152"/>
    </row>
    <row r="88" spans="1:4" x14ac:dyDescent="0.2">
      <c r="A88" s="152"/>
      <c r="B88" s="152"/>
      <c r="C88" s="152"/>
      <c r="D88" s="152"/>
    </row>
    <row r="89" spans="1:4" x14ac:dyDescent="0.2">
      <c r="A89" s="152"/>
      <c r="B89" s="152"/>
      <c r="C89" s="152"/>
      <c r="D89" s="152"/>
    </row>
    <row r="90" spans="1:4" x14ac:dyDescent="0.2">
      <c r="A90" s="152"/>
      <c r="B90" s="152"/>
      <c r="C90" s="152"/>
      <c r="D90" s="152"/>
    </row>
    <row r="91" spans="1:4" x14ac:dyDescent="0.2">
      <c r="A91" s="152"/>
      <c r="B91" s="152"/>
      <c r="C91" s="152"/>
      <c r="D91" s="152"/>
    </row>
    <row r="92" spans="1:4" x14ac:dyDescent="0.2">
      <c r="A92" s="152"/>
      <c r="B92" s="152"/>
      <c r="C92" s="152"/>
      <c r="D92" s="152"/>
    </row>
    <row r="93" spans="1:4" x14ac:dyDescent="0.2">
      <c r="A93" s="152"/>
      <c r="B93" s="152"/>
      <c r="C93" s="152"/>
      <c r="D93" s="152"/>
    </row>
    <row r="94" spans="1:4" x14ac:dyDescent="0.2">
      <c r="A94" s="152"/>
      <c r="B94" s="152"/>
      <c r="C94" s="152"/>
      <c r="D94" s="152"/>
    </row>
    <row r="95" spans="1:4" x14ac:dyDescent="0.2">
      <c r="A95" s="152"/>
      <c r="B95" s="152"/>
      <c r="C95" s="152"/>
      <c r="D95" s="152"/>
    </row>
    <row r="96" spans="1:4" x14ac:dyDescent="0.2">
      <c r="A96" s="152"/>
      <c r="B96" s="152"/>
      <c r="C96" s="152"/>
      <c r="D96" s="152"/>
    </row>
    <row r="97" spans="1:4" x14ac:dyDescent="0.2">
      <c r="A97" s="152"/>
      <c r="B97" s="152"/>
      <c r="C97" s="152"/>
      <c r="D97" s="152"/>
    </row>
    <row r="98" spans="1:4" x14ac:dyDescent="0.2">
      <c r="A98" s="152"/>
      <c r="B98" s="152"/>
      <c r="C98" s="152"/>
      <c r="D98" s="152"/>
    </row>
    <row r="99" spans="1:4" x14ac:dyDescent="0.2">
      <c r="A99" s="152"/>
      <c r="B99" s="152"/>
      <c r="C99" s="152"/>
      <c r="D99" s="152"/>
    </row>
    <row r="100" spans="1:4" x14ac:dyDescent="0.2">
      <c r="A100" s="152"/>
      <c r="B100" s="152"/>
      <c r="C100" s="152"/>
      <c r="D100" s="152"/>
    </row>
    <row r="101" spans="1:4" x14ac:dyDescent="0.2">
      <c r="A101" s="152"/>
      <c r="B101" s="152"/>
      <c r="C101" s="152"/>
      <c r="D101" s="152"/>
    </row>
    <row r="102" spans="1:4" x14ac:dyDescent="0.2">
      <c r="A102" s="152"/>
      <c r="B102" s="152"/>
      <c r="C102" s="152"/>
      <c r="D102" s="152"/>
    </row>
    <row r="103" spans="1:4" x14ac:dyDescent="0.2">
      <c r="A103" s="152"/>
      <c r="B103" s="152"/>
      <c r="C103" s="152"/>
      <c r="D103" s="152"/>
    </row>
    <row r="104" spans="1:4" x14ac:dyDescent="0.2">
      <c r="A104" s="152"/>
      <c r="B104" s="152"/>
      <c r="C104" s="152"/>
      <c r="D104" s="152"/>
    </row>
    <row r="105" spans="1:4" x14ac:dyDescent="0.2">
      <c r="A105" s="152"/>
      <c r="B105" s="152"/>
      <c r="C105" s="152"/>
      <c r="D105" s="152"/>
    </row>
    <row r="106" spans="1:4" x14ac:dyDescent="0.2">
      <c r="A106" s="152"/>
      <c r="B106" s="152"/>
      <c r="C106" s="152"/>
      <c r="D106" s="152"/>
    </row>
    <row r="107" spans="1:4" x14ac:dyDescent="0.2">
      <c r="A107" s="152"/>
      <c r="B107" s="152"/>
      <c r="C107" s="152"/>
      <c r="D107" s="152"/>
    </row>
    <row r="108" spans="1:4" x14ac:dyDescent="0.2">
      <c r="A108" s="152"/>
      <c r="B108" s="152"/>
      <c r="C108" s="152"/>
      <c r="D108" s="152"/>
    </row>
    <row r="109" spans="1:4" x14ac:dyDescent="0.2">
      <c r="A109" s="152"/>
      <c r="B109" s="152"/>
      <c r="C109" s="152"/>
      <c r="D109" s="152"/>
    </row>
    <row r="110" spans="1:4" x14ac:dyDescent="0.2">
      <c r="A110" s="152"/>
      <c r="B110" s="152"/>
      <c r="C110" s="152"/>
      <c r="D110" s="152"/>
    </row>
    <row r="111" spans="1:4" x14ac:dyDescent="0.2">
      <c r="A111" s="152"/>
      <c r="B111" s="152"/>
      <c r="C111" s="152"/>
      <c r="D111" s="152"/>
    </row>
    <row r="112" spans="1:4" x14ac:dyDescent="0.2">
      <c r="A112" s="152"/>
      <c r="B112" s="152"/>
      <c r="C112" s="152"/>
      <c r="D112" s="152"/>
    </row>
    <row r="113" spans="1:4" x14ac:dyDescent="0.2">
      <c r="A113" s="152"/>
      <c r="B113" s="152"/>
      <c r="C113" s="152"/>
      <c r="D113" s="152"/>
    </row>
    <row r="114" spans="1:4" x14ac:dyDescent="0.2">
      <c r="A114" s="152"/>
      <c r="B114" s="152"/>
      <c r="C114" s="152"/>
      <c r="D114" s="152"/>
    </row>
    <row r="115" spans="1:4" x14ac:dyDescent="0.2">
      <c r="A115" s="152"/>
      <c r="B115" s="152"/>
      <c r="C115" s="152"/>
      <c r="D115" s="152"/>
    </row>
    <row r="116" spans="1:4" x14ac:dyDescent="0.2">
      <c r="A116" s="152"/>
      <c r="B116" s="152"/>
      <c r="C116" s="152"/>
      <c r="D116" s="152"/>
    </row>
    <row r="117" spans="1:4" x14ac:dyDescent="0.2">
      <c r="A117" s="152"/>
      <c r="B117" s="152"/>
      <c r="C117" s="152"/>
      <c r="D117" s="152"/>
    </row>
    <row r="118" spans="1:4" x14ac:dyDescent="0.2">
      <c r="A118" s="152"/>
      <c r="B118" s="152"/>
      <c r="C118" s="152"/>
      <c r="D118" s="152"/>
    </row>
    <row r="119" spans="1:4" x14ac:dyDescent="0.2">
      <c r="A119" s="152"/>
      <c r="B119" s="152"/>
      <c r="C119" s="152"/>
      <c r="D119" s="152"/>
    </row>
    <row r="120" spans="1:4" x14ac:dyDescent="0.2">
      <c r="A120" s="152"/>
      <c r="B120" s="152"/>
      <c r="C120" s="152"/>
      <c r="D120" s="152"/>
    </row>
    <row r="121" spans="1:4" x14ac:dyDescent="0.2">
      <c r="A121" s="152"/>
      <c r="B121" s="152"/>
      <c r="C121" s="152"/>
      <c r="D121" s="152"/>
    </row>
    <row r="122" spans="1:4" x14ac:dyDescent="0.2">
      <c r="A122" s="152"/>
      <c r="B122" s="152"/>
      <c r="C122" s="152"/>
      <c r="D122" s="152"/>
    </row>
    <row r="123" spans="1:4" x14ac:dyDescent="0.2">
      <c r="A123" s="152"/>
      <c r="B123" s="152"/>
      <c r="C123" s="152"/>
      <c r="D123" s="152"/>
    </row>
    <row r="140" spans="1:4" x14ac:dyDescent="0.2">
      <c r="A140" s="152"/>
      <c r="B140" s="152"/>
      <c r="C140" s="152"/>
      <c r="D140" s="152"/>
    </row>
    <row r="141" spans="1:4" x14ac:dyDescent="0.2">
      <c r="A141" s="152"/>
      <c r="B141" s="152"/>
      <c r="C141" s="152"/>
      <c r="D141" s="152"/>
    </row>
    <row r="142" spans="1:4" x14ac:dyDescent="0.2">
      <c r="A142" s="152"/>
      <c r="B142" s="152"/>
      <c r="C142" s="152"/>
      <c r="D142" s="152"/>
    </row>
    <row r="143" spans="1:4" x14ac:dyDescent="0.2">
      <c r="A143" s="152"/>
      <c r="B143" s="152"/>
      <c r="C143" s="152"/>
      <c r="D143" s="152"/>
    </row>
    <row r="144" spans="1:4" x14ac:dyDescent="0.2">
      <c r="A144" s="152"/>
      <c r="B144" s="152"/>
      <c r="C144" s="152"/>
      <c r="D144" s="152"/>
    </row>
    <row r="145" spans="1:4" x14ac:dyDescent="0.2">
      <c r="A145" s="152"/>
      <c r="B145" s="152"/>
      <c r="C145" s="152"/>
      <c r="D145" s="152"/>
    </row>
    <row r="146" spans="1:4" x14ac:dyDescent="0.2">
      <c r="A146" s="152"/>
      <c r="B146" s="152"/>
      <c r="C146" s="152"/>
      <c r="D146" s="152"/>
    </row>
    <row r="147" spans="1:4" x14ac:dyDescent="0.2">
      <c r="A147" s="152"/>
      <c r="B147" s="152"/>
      <c r="C147" s="152"/>
      <c r="D147" s="152"/>
    </row>
    <row r="148" spans="1:4" x14ac:dyDescent="0.2">
      <c r="A148" s="152"/>
      <c r="B148" s="152"/>
      <c r="C148" s="152"/>
      <c r="D148" s="152"/>
    </row>
    <row r="149" spans="1:4" x14ac:dyDescent="0.2">
      <c r="A149" s="152"/>
      <c r="B149" s="152"/>
      <c r="C149" s="152"/>
      <c r="D149" s="152"/>
    </row>
    <row r="150" spans="1:4" x14ac:dyDescent="0.2">
      <c r="A150" s="152"/>
      <c r="B150" s="152"/>
      <c r="C150" s="152"/>
      <c r="D150" s="152"/>
    </row>
    <row r="151" spans="1:4" x14ac:dyDescent="0.2">
      <c r="A151" s="152"/>
      <c r="B151" s="152"/>
      <c r="C151" s="152"/>
      <c r="D151" s="152"/>
    </row>
    <row r="152" spans="1:4" x14ac:dyDescent="0.2">
      <c r="A152" s="152"/>
      <c r="B152" s="152"/>
      <c r="C152" s="152"/>
      <c r="D152" s="152"/>
    </row>
    <row r="153" spans="1:4" x14ac:dyDescent="0.2">
      <c r="A153" s="152"/>
      <c r="B153" s="152"/>
      <c r="C153" s="152"/>
      <c r="D153" s="152"/>
    </row>
    <row r="154" spans="1:4" x14ac:dyDescent="0.2">
      <c r="A154" s="152"/>
      <c r="B154" s="152"/>
      <c r="C154" s="152"/>
      <c r="D154" s="152"/>
    </row>
    <row r="155" spans="1:4" x14ac:dyDescent="0.2">
      <c r="A155" s="152"/>
      <c r="B155" s="152"/>
      <c r="C155" s="152"/>
      <c r="D155" s="152"/>
    </row>
    <row r="156" spans="1:4" x14ac:dyDescent="0.2">
      <c r="A156" s="152"/>
      <c r="B156" s="152"/>
      <c r="C156" s="152"/>
      <c r="D156" s="152"/>
    </row>
    <row r="157" spans="1:4" x14ac:dyDescent="0.2">
      <c r="A157" s="152"/>
      <c r="B157" s="152"/>
      <c r="C157" s="152"/>
      <c r="D157" s="152"/>
    </row>
    <row r="158" spans="1:4" x14ac:dyDescent="0.2">
      <c r="A158" s="152"/>
      <c r="B158" s="152"/>
      <c r="C158" s="152"/>
      <c r="D158" s="152"/>
    </row>
    <row r="159" spans="1:4" x14ac:dyDescent="0.2">
      <c r="A159" s="152"/>
      <c r="B159" s="152"/>
      <c r="C159" s="152"/>
      <c r="D159" s="152"/>
    </row>
    <row r="160" spans="1:4" x14ac:dyDescent="0.2">
      <c r="A160" s="152"/>
      <c r="B160" s="152"/>
      <c r="C160" s="152"/>
      <c r="D160" s="152"/>
    </row>
    <row r="161" spans="1:4" x14ac:dyDescent="0.2">
      <c r="A161" s="152"/>
      <c r="B161" s="152"/>
      <c r="C161" s="152"/>
      <c r="D161" s="152"/>
    </row>
    <row r="162" spans="1:4" x14ac:dyDescent="0.2">
      <c r="A162" s="152"/>
      <c r="B162" s="152"/>
      <c r="C162" s="152"/>
      <c r="D162" s="152"/>
    </row>
    <row r="163" spans="1:4" x14ac:dyDescent="0.2">
      <c r="A163" s="152"/>
      <c r="B163" s="152"/>
      <c r="C163" s="152"/>
      <c r="D163" s="152"/>
    </row>
    <row r="164" spans="1:4" x14ac:dyDescent="0.2">
      <c r="A164" s="152"/>
      <c r="B164" s="152"/>
      <c r="C164" s="152"/>
      <c r="D164" s="152"/>
    </row>
    <row r="165" spans="1:4" x14ac:dyDescent="0.2">
      <c r="A165" s="152"/>
      <c r="B165" s="152"/>
      <c r="C165" s="152"/>
      <c r="D165" s="152"/>
    </row>
    <row r="166" spans="1:4" x14ac:dyDescent="0.2">
      <c r="A166" s="152"/>
      <c r="B166" s="152"/>
      <c r="C166" s="152"/>
      <c r="D166" s="152"/>
    </row>
    <row r="167" spans="1:4" x14ac:dyDescent="0.2">
      <c r="A167" s="152"/>
      <c r="B167" s="152"/>
      <c r="C167" s="152"/>
      <c r="D167" s="152"/>
    </row>
    <row r="168" spans="1:4" x14ac:dyDescent="0.2">
      <c r="A168" s="152"/>
      <c r="B168" s="152"/>
      <c r="C168" s="152"/>
      <c r="D168" s="152"/>
    </row>
    <row r="169" spans="1:4" x14ac:dyDescent="0.2">
      <c r="A169" s="152"/>
      <c r="B169" s="152"/>
      <c r="C169" s="152"/>
      <c r="D169" s="152"/>
    </row>
    <row r="170" spans="1:4" x14ac:dyDescent="0.2">
      <c r="A170" s="152"/>
      <c r="B170" s="152"/>
      <c r="C170" s="152"/>
      <c r="D170" s="152"/>
    </row>
    <row r="171" spans="1:4" x14ac:dyDescent="0.2">
      <c r="A171" s="152"/>
      <c r="B171" s="152"/>
      <c r="C171" s="152"/>
      <c r="D171" s="152"/>
    </row>
    <row r="172" spans="1:4" x14ac:dyDescent="0.2">
      <c r="A172" s="152"/>
      <c r="B172" s="152"/>
      <c r="C172" s="152"/>
      <c r="D172" s="152"/>
    </row>
    <row r="173" spans="1:4" x14ac:dyDescent="0.2">
      <c r="A173" s="152"/>
      <c r="B173" s="152"/>
      <c r="C173" s="152"/>
      <c r="D173" s="152"/>
    </row>
    <row r="174" spans="1:4" x14ac:dyDescent="0.2">
      <c r="A174" s="152"/>
      <c r="B174" s="152"/>
      <c r="C174" s="152"/>
      <c r="D174" s="152"/>
    </row>
    <row r="175" spans="1:4" x14ac:dyDescent="0.2">
      <c r="A175" s="152"/>
      <c r="B175" s="152"/>
      <c r="C175" s="152"/>
      <c r="D175" s="152"/>
    </row>
    <row r="176" spans="1:4" x14ac:dyDescent="0.2">
      <c r="A176" s="152"/>
      <c r="B176" s="152"/>
      <c r="C176" s="152"/>
      <c r="D176" s="152"/>
    </row>
    <row r="177" spans="1:4" x14ac:dyDescent="0.2">
      <c r="A177" s="152"/>
      <c r="B177" s="152"/>
      <c r="C177" s="152"/>
      <c r="D177" s="152"/>
    </row>
    <row r="178" spans="1:4" x14ac:dyDescent="0.2">
      <c r="A178" s="152"/>
      <c r="B178" s="152"/>
      <c r="C178" s="152"/>
      <c r="D178" s="152"/>
    </row>
    <row r="179" spans="1:4" x14ac:dyDescent="0.2">
      <c r="A179" s="152"/>
      <c r="B179" s="152"/>
      <c r="C179" s="152"/>
      <c r="D179" s="152"/>
    </row>
    <row r="180" spans="1:4" x14ac:dyDescent="0.2">
      <c r="A180" s="152"/>
      <c r="B180" s="152"/>
      <c r="C180" s="152"/>
      <c r="D180" s="152"/>
    </row>
    <row r="181" spans="1:4" x14ac:dyDescent="0.2">
      <c r="A181" s="152"/>
      <c r="B181" s="152"/>
      <c r="C181" s="152"/>
      <c r="D181" s="152"/>
    </row>
    <row r="182" spans="1:4" x14ac:dyDescent="0.2">
      <c r="A182" s="152"/>
      <c r="B182" s="152"/>
      <c r="C182" s="152"/>
      <c r="D182" s="152"/>
    </row>
    <row r="183" spans="1:4" x14ac:dyDescent="0.2">
      <c r="A183" s="152"/>
      <c r="B183" s="152"/>
      <c r="C183" s="152"/>
      <c r="D183" s="152"/>
    </row>
    <row r="184" spans="1:4" x14ac:dyDescent="0.2">
      <c r="A184" s="152"/>
      <c r="B184" s="152"/>
      <c r="C184" s="152"/>
      <c r="D184" s="152"/>
    </row>
    <row r="185" spans="1:4" x14ac:dyDescent="0.2">
      <c r="A185" s="152"/>
      <c r="B185" s="152"/>
      <c r="C185" s="152"/>
      <c r="D185" s="152"/>
    </row>
    <row r="186" spans="1:4" x14ac:dyDescent="0.2">
      <c r="A186" s="152"/>
      <c r="B186" s="152"/>
      <c r="C186" s="152"/>
      <c r="D186" s="152"/>
    </row>
    <row r="187" spans="1:4" x14ac:dyDescent="0.2">
      <c r="A187" s="152"/>
      <c r="B187" s="152"/>
      <c r="C187" s="152"/>
      <c r="D187" s="152"/>
    </row>
    <row r="188" spans="1:4" x14ac:dyDescent="0.2">
      <c r="A188" s="152"/>
      <c r="B188" s="152"/>
      <c r="C188" s="152"/>
      <c r="D188" s="152"/>
    </row>
    <row r="189" spans="1:4" x14ac:dyDescent="0.2">
      <c r="A189" s="152"/>
      <c r="B189" s="152"/>
      <c r="C189" s="152"/>
      <c r="D189" s="152"/>
    </row>
    <row r="190" spans="1:4" x14ac:dyDescent="0.2">
      <c r="A190" s="152"/>
      <c r="B190" s="152"/>
      <c r="C190" s="152"/>
      <c r="D190" s="152"/>
    </row>
    <row r="191" spans="1:4" x14ac:dyDescent="0.2">
      <c r="A191" s="152"/>
      <c r="B191" s="152"/>
      <c r="C191" s="152"/>
      <c r="D191" s="152"/>
    </row>
    <row r="192" spans="1:4" x14ac:dyDescent="0.2">
      <c r="A192" s="152"/>
      <c r="B192" s="152"/>
      <c r="C192" s="152"/>
      <c r="D192" s="152"/>
    </row>
    <row r="193" spans="1:4" x14ac:dyDescent="0.2">
      <c r="A193" s="152"/>
      <c r="B193" s="152"/>
      <c r="C193" s="152"/>
      <c r="D193" s="152"/>
    </row>
    <row r="194" spans="1:4" x14ac:dyDescent="0.2">
      <c r="A194" s="152"/>
      <c r="B194" s="152"/>
      <c r="C194" s="152"/>
      <c r="D194" s="152"/>
    </row>
    <row r="195" spans="1:4" x14ac:dyDescent="0.2">
      <c r="A195" s="152"/>
      <c r="B195" s="152"/>
      <c r="C195" s="152"/>
      <c r="D195" s="152"/>
    </row>
    <row r="196" spans="1:4" x14ac:dyDescent="0.2">
      <c r="A196" s="152"/>
      <c r="B196" s="152"/>
      <c r="C196" s="152"/>
      <c r="D196" s="152"/>
    </row>
    <row r="197" spans="1:4" x14ac:dyDescent="0.2">
      <c r="A197" s="152"/>
      <c r="B197" s="152"/>
      <c r="C197" s="152"/>
      <c r="D197" s="152"/>
    </row>
    <row r="198" spans="1:4" x14ac:dyDescent="0.2">
      <c r="A198" s="152"/>
      <c r="B198" s="152"/>
      <c r="C198" s="152"/>
      <c r="D198" s="152"/>
    </row>
    <row r="199" spans="1:4" x14ac:dyDescent="0.2">
      <c r="A199" s="152"/>
      <c r="B199" s="152"/>
      <c r="C199" s="152"/>
      <c r="D199" s="152"/>
    </row>
    <row r="200" spans="1:4" x14ac:dyDescent="0.2">
      <c r="A200" s="152"/>
      <c r="B200" s="152"/>
      <c r="C200" s="152"/>
      <c r="D200" s="152"/>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9" sqref="K29"/>
    </sheetView>
  </sheetViews>
  <sheetFormatPr defaultColWidth="8" defaultRowHeight="15" customHeight="1" x14ac:dyDescent="0.2"/>
  <cols>
    <col min="1" max="1" width="8.625" style="154" customWidth="1"/>
    <col min="2" max="16384" width="8" style="154"/>
  </cols>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9</vt:i4>
      </vt:variant>
    </vt:vector>
  </HeadingPairs>
  <TitlesOfParts>
    <vt:vector size="21" baseType="lpstr">
      <vt:lpstr>Munkalap2_</vt:lpstr>
      <vt:lpstr>TARTALOM</vt:lpstr>
      <vt:lpstr>KK-07-01</vt:lpstr>
      <vt:lpstr>KK-07-02</vt:lpstr>
      <vt:lpstr>KK-07-03</vt:lpstr>
      <vt:lpstr>KK-07-04</vt:lpstr>
      <vt:lpstr>KK-07-05</vt:lpstr>
      <vt:lpstr>Alapa</vt:lpstr>
      <vt:lpstr>Import_M</vt:lpstr>
      <vt:lpstr>Import_O</vt:lpstr>
      <vt:lpstr>Import_F</vt:lpstr>
      <vt:lpstr>Import_FK</vt:lpstr>
      <vt:lpstr>'KK-07-04'!Nyomtatási_cím</vt:lpstr>
      <vt:lpstr>'KK-07-05'!Nyomtatási_cím</vt:lpstr>
      <vt:lpstr>Munkalap2_!Nyomtatási_cím</vt:lpstr>
      <vt:lpstr>'KK-07-01'!Nyomtatási_terület</vt:lpstr>
      <vt:lpstr>'KK-07-02'!Nyomtatási_terület</vt:lpstr>
      <vt:lpstr>'KK-07-03'!Nyomtatási_terület</vt:lpstr>
      <vt:lpstr>'KK-07-04'!Nyomtatási_terület</vt:lpstr>
      <vt:lpstr>'KK-07-05'!Nyomtatási_terület</vt:lpstr>
      <vt:lpstr>TARTALOM!Nyomtatási_terület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v.1.23.1.0.0#2023-08-22</dc:description>
  <cp:lastPrinted>2021-04-16T14:25:29Z</cp:lastPrinted>
  <dcterms:created xsi:type="dcterms:W3CDTF">2021-04-16T14:18:40Z</dcterms:created>
  <dcterms:modified xsi:type="dcterms:W3CDTF">2022-05-10T11:16:28Z</dcterms:modified>
</cp:coreProperties>
</file>