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21F6A3ED-A7F9-431C-8178-ADCD11E3CD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80" r:id="rId1"/>
    <sheet name="KM-FIII-10-6" sheetId="73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80" l="1"/>
  <c r="A20" i="80"/>
  <c r="K6" i="80"/>
  <c r="J6" i="80"/>
  <c r="I6" i="80"/>
  <c r="K5" i="80"/>
  <c r="J5" i="80"/>
  <c r="I5" i="80"/>
  <c r="K4" i="80"/>
  <c r="J4" i="80"/>
  <c r="I4" i="80"/>
  <c r="B7" i="80"/>
  <c r="B6" i="80"/>
  <c r="B5" i="80"/>
  <c r="B4" i="80"/>
  <c r="D3" i="80"/>
  <c r="E2" i="73" l="1"/>
  <c r="D2" i="73"/>
  <c r="D6" i="73"/>
  <c r="D5" i="73"/>
  <c r="E46" i="73"/>
  <c r="E42" i="73"/>
  <c r="E47" i="73" s="1"/>
  <c r="A41" i="73"/>
  <c r="A44" i="73" s="1"/>
  <c r="A45" i="73" s="1"/>
  <c r="E33" i="73"/>
  <c r="E29" i="73"/>
  <c r="E25" i="73"/>
  <c r="E21" i="73"/>
  <c r="E17" i="73"/>
  <c r="E13" i="73"/>
  <c r="A12" i="73"/>
  <c r="A15" i="73" s="1"/>
  <c r="A16" i="73" s="1"/>
  <c r="A19" i="73" s="1"/>
  <c r="A20" i="73" s="1"/>
  <c r="A23" i="73" s="1"/>
  <c r="A24" i="73" s="1"/>
  <c r="A27" i="73" s="1"/>
  <c r="A28" i="73" s="1"/>
  <c r="A31" i="73" s="1"/>
  <c r="A32" i="73" s="1"/>
  <c r="A5" i="73"/>
  <c r="D4" i="73"/>
  <c r="A4" i="73"/>
  <c r="E34" i="73" l="1"/>
</calcChain>
</file>

<file path=xl/sharedStrings.xml><?xml version="1.0" encoding="utf-8"?>
<sst xmlns="http://schemas.openxmlformats.org/spreadsheetml/2006/main" count="87" uniqueCount="56">
  <si>
    <t xml:space="preserve"> </t>
  </si>
  <si>
    <t>Dátum:</t>
  </si>
  <si>
    <t>Készítette:</t>
  </si>
  <si>
    <t>Következtetés:</t>
  </si>
  <si>
    <t>Fordulónap:</t>
  </si>
  <si>
    <t>Megnevezés</t>
  </si>
  <si>
    <t>Mérleg szerinti érték</t>
  </si>
  <si>
    <t>Összesen:</t>
  </si>
  <si>
    <t>FORRÁSBÓL-FORRÁSBA ÁTSOROLÁSOK</t>
  </si>
  <si>
    <t>Sorszám</t>
  </si>
  <si>
    <t>Honnan
fk. Szám</t>
  </si>
  <si>
    <t>Hova</t>
  </si>
  <si>
    <t>- Hosszú lejáratú kölcsönök éven belüli tőketörlesztése</t>
  </si>
  <si>
    <t>F.III.1.</t>
  </si>
  <si>
    <t>- Hosszú lejáratú hitelek éven belüli tőketörlesztése</t>
  </si>
  <si>
    <t>F.III.2.</t>
  </si>
  <si>
    <t>- Tartós kötelezettség kapcsolt vállalkozással szemben, éven belüli tőketörlesztése</t>
  </si>
  <si>
    <t>F.III.6.</t>
  </si>
  <si>
    <t>- Tartós kötelezettségek egyéb részesedési viszonyban lévő vállalkozással szemben, éven belüli tőketörlesztése</t>
  </si>
  <si>
    <t>F.III.7.</t>
  </si>
  <si>
    <t>- Pénzügyi lízing éven belüli tőketörlesztése</t>
  </si>
  <si>
    <t>F.III.8.</t>
  </si>
  <si>
    <t>- Ki nem emelt átsorolások</t>
  </si>
  <si>
    <t>Mindösszesen</t>
  </si>
  <si>
    <t>ESZKÖZBŐL-FORRÁSBA ÁTSOROLÁSOK</t>
  </si>
  <si>
    <t>Mérleg tétel
száma</t>
  </si>
  <si>
    <t>Összeg</t>
  </si>
  <si>
    <t>- Követel egyenlegű vevők</t>
  </si>
  <si>
    <t>Ellenőrizte:</t>
  </si>
  <si>
    <t>- Ki nem emelt követel egyenlegű eszközök (Kivéve: értékvesztések, értékhelyesbítések)</t>
  </si>
  <si>
    <t>Ügyfél neve:</t>
  </si>
  <si>
    <t>MUNKALAP</t>
  </si>
  <si>
    <t>Eredmény:</t>
  </si>
  <si>
    <t>EGYÉB KÖTELEZETTSÉGBE ÁTSOROLÁSOK</t>
  </si>
  <si>
    <t>◄◄ NEM SZERKESZTHETŐ SOR !!</t>
  </si>
  <si>
    <t>KM-FIII-10-6</t>
  </si>
  <si>
    <t>Cél:</t>
  </si>
  <si>
    <t>Feladat:</t>
  </si>
  <si>
    <t>Módszer: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</si>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</sst>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\ ##0"/>
  </numFmts>
  <fonts count="44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56"/>
      <name val="Garamond"/>
      <family val="1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28" fillId="0" borderId="0"/>
    <xf numFmtId="0" fontId="9" fillId="0" borderId="0"/>
    <xf numFmtId="0" fontId="29" fillId="0" borderId="0"/>
    <xf numFmtId="0" fontId="30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4" fillId="0" borderId="0"/>
    <xf numFmtId="0" fontId="7" fillId="0" borderId="0"/>
    <xf numFmtId="0" fontId="6" fillId="0" borderId="0"/>
    <xf numFmtId="0" fontId="19" fillId="0" borderId="0"/>
    <xf numFmtId="0" fontId="14" fillId="0" borderId="0">
      <alignment vertical="top"/>
    </xf>
    <xf numFmtId="0" fontId="1" fillId="0" borderId="0"/>
    <xf numFmtId="0" fontId="7" fillId="0" borderId="0"/>
    <xf numFmtId="0" fontId="7" fillId="0" borderId="0"/>
    <xf numFmtId="0" fontId="17" fillId="0" borderId="0"/>
    <xf numFmtId="0" fontId="28" fillId="0" borderId="0"/>
    <xf numFmtId="0" fontId="1" fillId="0" borderId="0"/>
    <xf numFmtId="0" fontId="8" fillId="0" borderId="0"/>
    <xf numFmtId="0" fontId="14" fillId="0" borderId="0"/>
    <xf numFmtId="0" fontId="14" fillId="0" borderId="0"/>
    <xf numFmtId="0" fontId="7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23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17" fillId="0" borderId="0">
      <alignment horizontal="left" vertical="center"/>
    </xf>
    <xf numFmtId="0" fontId="7" fillId="0" borderId="0"/>
    <xf numFmtId="9" fontId="7" fillId="0" borderId="0" applyFont="0" applyFill="0" applyBorder="0" applyAlignment="0" applyProtection="0"/>
    <xf numFmtId="0" fontId="21" fillId="0" borderId="0"/>
    <xf numFmtId="0" fontId="38" fillId="0" borderId="0"/>
  </cellStyleXfs>
  <cellXfs count="129">
    <xf numFmtId="0" fontId="0" fillId="0" borderId="0" xfId="0"/>
    <xf numFmtId="0" fontId="3" fillId="0" borderId="0" xfId="0" applyFont="1"/>
    <xf numFmtId="0" fontId="10" fillId="0" borderId="0" xfId="0" applyFont="1"/>
    <xf numFmtId="0" fontId="12" fillId="2" borderId="0" xfId="0" applyFont="1" applyFill="1"/>
    <xf numFmtId="0" fontId="13" fillId="3" borderId="0" xfId="61" applyFont="1" applyFill="1" applyAlignment="1">
      <alignment vertical="center"/>
    </xf>
    <xf numFmtId="0" fontId="14" fillId="3" borderId="0" xfId="0" applyFont="1" applyFill="1"/>
    <xf numFmtId="0" fontId="14" fillId="3" borderId="0" xfId="0" applyFont="1" applyFill="1" applyAlignment="1">
      <alignment vertical="center" wrapText="1"/>
    </xf>
    <xf numFmtId="0" fontId="14" fillId="3" borderId="0" xfId="0" applyFont="1" applyFill="1" applyBorder="1" applyAlignment="1">
      <alignment vertical="center"/>
    </xf>
    <xf numFmtId="0" fontId="11" fillId="0" borderId="0" xfId="58" applyFont="1" applyBorder="1"/>
    <xf numFmtId="0" fontId="14" fillId="0" borderId="0" xfId="58" applyFont="1" applyBorder="1"/>
    <xf numFmtId="165" fontId="11" fillId="0" borderId="12" xfId="58" applyNumberFormat="1" applyFont="1" applyFill="1" applyBorder="1"/>
    <xf numFmtId="0" fontId="14" fillId="0" borderId="13" xfId="58" applyFont="1" applyBorder="1"/>
    <xf numFmtId="0" fontId="11" fillId="0" borderId="1" xfId="58" applyFont="1" applyFill="1" applyBorder="1" applyAlignment="1">
      <alignment horizontal="left"/>
    </xf>
    <xf numFmtId="165" fontId="11" fillId="0" borderId="11" xfId="58" applyNumberFormat="1" applyFont="1" applyFill="1" applyBorder="1"/>
    <xf numFmtId="0" fontId="11" fillId="0" borderId="2" xfId="58" applyFont="1" applyFill="1" applyBorder="1" applyAlignment="1">
      <alignment horizontal="left"/>
    </xf>
    <xf numFmtId="0" fontId="11" fillId="0" borderId="3" xfId="58" applyFont="1" applyFill="1" applyBorder="1" applyAlignment="1">
      <alignment horizontal="left"/>
    </xf>
    <xf numFmtId="0" fontId="14" fillId="0" borderId="14" xfId="58" applyFont="1" applyBorder="1"/>
    <xf numFmtId="0" fontId="11" fillId="0" borderId="15" xfId="58" applyFont="1" applyFill="1" applyBorder="1" applyAlignment="1">
      <alignment horizontal="left"/>
    </xf>
    <xf numFmtId="0" fontId="11" fillId="0" borderId="16" xfId="58" applyFont="1" applyFill="1" applyBorder="1" applyAlignment="1">
      <alignment horizontal="left"/>
    </xf>
    <xf numFmtId="0" fontId="11" fillId="0" borderId="17" xfId="58" applyFont="1" applyFill="1" applyBorder="1" applyAlignment="1">
      <alignment horizontal="left"/>
    </xf>
    <xf numFmtId="0" fontId="13" fillId="3" borderId="0" xfId="58" applyFont="1" applyFill="1" applyBorder="1" applyAlignment="1"/>
    <xf numFmtId="0" fontId="13" fillId="3" borderId="0" xfId="58" applyFont="1" applyFill="1" applyBorder="1"/>
    <xf numFmtId="0" fontId="12" fillId="3" borderId="0" xfId="58" applyFont="1" applyFill="1"/>
    <xf numFmtId="0" fontId="12" fillId="3" borderId="0" xfId="58" applyFont="1" applyFill="1" applyBorder="1"/>
    <xf numFmtId="0" fontId="12" fillId="2" borderId="0" xfId="48" applyFont="1" applyFill="1"/>
    <xf numFmtId="0" fontId="12" fillId="3" borderId="0" xfId="58" applyFont="1" applyFill="1" applyBorder="1" applyAlignment="1"/>
    <xf numFmtId="0" fontId="13" fillId="3" borderId="1" xfId="56" applyFont="1" applyFill="1" applyBorder="1" applyAlignment="1">
      <alignment vertical="top"/>
    </xf>
    <xf numFmtId="0" fontId="13" fillId="3" borderId="2" xfId="56" applyFont="1" applyFill="1" applyBorder="1" applyAlignment="1">
      <alignment horizontal="left" vertical="top"/>
    </xf>
    <xf numFmtId="14" fontId="13" fillId="3" borderId="2" xfId="56" applyNumberFormat="1" applyFont="1" applyFill="1" applyBorder="1" applyAlignment="1">
      <alignment horizontal="left" vertical="top"/>
    </xf>
    <xf numFmtId="0" fontId="13" fillId="3" borderId="1" xfId="56" applyFont="1" applyFill="1" applyBorder="1" applyAlignment="1">
      <alignment horizontal="left" vertical="top"/>
    </xf>
    <xf numFmtId="0" fontId="13" fillId="3" borderId="2" xfId="0" applyFont="1" applyFill="1" applyBorder="1"/>
    <xf numFmtId="0" fontId="13" fillId="3" borderId="0" xfId="56" applyFont="1" applyFill="1" applyBorder="1" applyAlignment="1">
      <alignment vertical="top"/>
    </xf>
    <xf numFmtId="14" fontId="13" fillId="3" borderId="0" xfId="56" applyNumberFormat="1" applyFont="1" applyFill="1" applyBorder="1" applyAlignment="1">
      <alignment horizontal="left" vertical="top"/>
    </xf>
    <xf numFmtId="0" fontId="12" fillId="3" borderId="0" xfId="58" applyFont="1" applyFill="1" applyAlignment="1"/>
    <xf numFmtId="0" fontId="12" fillId="2" borderId="0" xfId="58" applyFont="1" applyFill="1"/>
    <xf numFmtId="0" fontId="16" fillId="3" borderId="13" xfId="58" applyFont="1" applyFill="1" applyBorder="1" applyAlignment="1" applyProtection="1">
      <alignment horizontal="center"/>
      <protection locked="0" hidden="1"/>
    </xf>
    <xf numFmtId="0" fontId="12" fillId="2" borderId="0" xfId="58" applyFont="1" applyFill="1" applyAlignment="1"/>
    <xf numFmtId="0" fontId="14" fillId="3" borderId="13" xfId="58" applyFont="1" applyFill="1" applyBorder="1"/>
    <xf numFmtId="0" fontId="11" fillId="3" borderId="1" xfId="58" quotePrefix="1" applyFont="1" applyFill="1" applyBorder="1"/>
    <xf numFmtId="0" fontId="13" fillId="3" borderId="1" xfId="62" applyFont="1" applyFill="1" applyBorder="1" applyAlignment="1" applyProtection="1">
      <alignment horizontal="left" vertical="center"/>
      <protection hidden="1"/>
    </xf>
    <xf numFmtId="0" fontId="13" fillId="3" borderId="2" xfId="0" applyFont="1" applyFill="1" applyBorder="1" applyAlignment="1">
      <alignment horizontal="left"/>
    </xf>
    <xf numFmtId="0" fontId="13" fillId="3" borderId="3" xfId="56" applyFont="1" applyFill="1" applyBorder="1" applyAlignment="1">
      <alignment horizontal="left" vertical="top"/>
    </xf>
    <xf numFmtId="0" fontId="12" fillId="3" borderId="3" xfId="48" applyFont="1" applyFill="1" applyBorder="1"/>
    <xf numFmtId="0" fontId="15" fillId="3" borderId="5" xfId="58" applyFont="1" applyFill="1" applyBorder="1" applyAlignment="1" applyProtection="1">
      <alignment horizontal="center" vertical="center"/>
      <protection locked="0" hidden="1"/>
    </xf>
    <xf numFmtId="0" fontId="11" fillId="3" borderId="7" xfId="58" applyFont="1" applyFill="1" applyBorder="1" applyAlignment="1">
      <alignment horizontal="center" vertical="top" wrapText="1"/>
    </xf>
    <xf numFmtId="0" fontId="11" fillId="3" borderId="6" xfId="58" applyFont="1" applyFill="1" applyBorder="1" applyAlignment="1">
      <alignment horizontal="center" vertical="top" wrapText="1"/>
    </xf>
    <xf numFmtId="0" fontId="11" fillId="3" borderId="8" xfId="58" applyFont="1" applyFill="1" applyBorder="1" applyAlignment="1">
      <alignment horizontal="center" vertical="top" wrapText="1"/>
    </xf>
    <xf numFmtId="0" fontId="14" fillId="3" borderId="18" xfId="58" applyFont="1" applyFill="1" applyBorder="1"/>
    <xf numFmtId="0" fontId="11" fillId="3" borderId="0" xfId="58" applyFont="1" applyFill="1" applyBorder="1" applyAlignment="1">
      <alignment horizontal="left"/>
    </xf>
    <xf numFmtId="165" fontId="11" fillId="3" borderId="19" xfId="58" applyNumberFormat="1" applyFont="1" applyFill="1" applyBorder="1"/>
    <xf numFmtId="0" fontId="11" fillId="3" borderId="20" xfId="58" applyFont="1" applyFill="1" applyBorder="1"/>
    <xf numFmtId="0" fontId="15" fillId="3" borderId="13" xfId="58" applyFont="1" applyFill="1" applyBorder="1" applyAlignment="1" applyProtection="1">
      <alignment horizontal="center" vertical="center"/>
      <protection locked="0" hidden="1"/>
    </xf>
    <xf numFmtId="0" fontId="11" fillId="3" borderId="1" xfId="58" applyFont="1" applyFill="1" applyBorder="1" applyAlignment="1">
      <alignment horizontal="center" vertical="top" wrapText="1"/>
    </xf>
    <xf numFmtId="0" fontId="11" fillId="3" borderId="10" xfId="58" applyFont="1" applyFill="1" applyBorder="1" applyAlignment="1">
      <alignment horizontal="center" vertical="top" wrapText="1"/>
    </xf>
    <xf numFmtId="0" fontId="11" fillId="3" borderId="11" xfId="58" applyFont="1" applyFill="1" applyBorder="1" applyAlignment="1">
      <alignment horizontal="center" vertical="top" wrapText="1"/>
    </xf>
    <xf numFmtId="165" fontId="11" fillId="3" borderId="11" xfId="58" applyNumberFormat="1" applyFont="1" applyFill="1" applyBorder="1"/>
    <xf numFmtId="165" fontId="11" fillId="3" borderId="10" xfId="58" applyNumberFormat="1" applyFont="1" applyFill="1" applyBorder="1" applyAlignment="1">
      <alignment horizontal="center"/>
    </xf>
    <xf numFmtId="0" fontId="11" fillId="3" borderId="2" xfId="58" quotePrefix="1" applyFont="1" applyFill="1" applyBorder="1"/>
    <xf numFmtId="0" fontId="11" fillId="3" borderId="9" xfId="58" quotePrefix="1" applyFont="1" applyFill="1" applyBorder="1"/>
    <xf numFmtId="0" fontId="11" fillId="3" borderId="1" xfId="58" applyFont="1" applyFill="1" applyBorder="1" applyAlignment="1">
      <alignment horizontal="left"/>
    </xf>
    <xf numFmtId="0" fontId="11" fillId="3" borderId="2" xfId="58" applyFont="1" applyFill="1" applyBorder="1" applyAlignment="1">
      <alignment horizontal="right"/>
    </xf>
    <xf numFmtId="0" fontId="11" fillId="3" borderId="3" xfId="58" applyFont="1" applyFill="1" applyBorder="1" applyAlignment="1">
      <alignment horizontal="right"/>
    </xf>
    <xf numFmtId="0" fontId="11" fillId="3" borderId="2" xfId="58" applyFont="1" applyFill="1" applyBorder="1" applyAlignment="1">
      <alignment horizontal="left"/>
    </xf>
    <xf numFmtId="0" fontId="11" fillId="3" borderId="3" xfId="58" applyFont="1" applyFill="1" applyBorder="1" applyAlignment="1">
      <alignment horizontal="left"/>
    </xf>
    <xf numFmtId="0" fontId="11" fillId="3" borderId="1" xfId="58" quotePrefix="1" applyFont="1" applyFill="1" applyBorder="1" applyAlignment="1">
      <alignment horizontal="left"/>
    </xf>
    <xf numFmtId="165" fontId="11" fillId="3" borderId="9" xfId="58" applyNumberFormat="1" applyFont="1" applyFill="1" applyBorder="1"/>
    <xf numFmtId="0" fontId="11" fillId="3" borderId="4" xfId="58" applyFont="1" applyFill="1" applyBorder="1"/>
    <xf numFmtId="0" fontId="12" fillId="4" borderId="0" xfId="0" applyFont="1" applyFill="1" applyAlignment="1">
      <alignment horizontal="center"/>
    </xf>
    <xf numFmtId="0" fontId="14" fillId="5" borderId="0" xfId="0" applyFont="1" applyFill="1" applyAlignment="1">
      <alignment vertical="center" wrapText="1"/>
    </xf>
    <xf numFmtId="0" fontId="14" fillId="5" borderId="0" xfId="0" applyFont="1" applyFill="1"/>
    <xf numFmtId="3" fontId="3" fillId="0" borderId="0" xfId="0" applyNumberFormat="1" applyFont="1"/>
    <xf numFmtId="0" fontId="14" fillId="3" borderId="0" xfId="0" applyFont="1" applyFill="1" applyAlignment="1">
      <alignment wrapText="1"/>
    </xf>
    <xf numFmtId="0" fontId="14" fillId="2" borderId="0" xfId="0" applyFont="1" applyFill="1" applyBorder="1" applyAlignment="1">
      <alignment vertical="center" wrapText="1"/>
    </xf>
    <xf numFmtId="0" fontId="14" fillId="5" borderId="0" xfId="0" applyFont="1" applyFill="1" applyBorder="1" applyAlignment="1">
      <alignment vertical="center" wrapText="1"/>
    </xf>
    <xf numFmtId="0" fontId="14" fillId="5" borderId="0" xfId="0" applyFont="1" applyFill="1" applyBorder="1"/>
    <xf numFmtId="0" fontId="3" fillId="0" borderId="0" xfId="0" applyFont="1" applyAlignment="1">
      <alignment horizontal="left"/>
    </xf>
    <xf numFmtId="0" fontId="33" fillId="0" borderId="0" xfId="0" applyFont="1"/>
    <xf numFmtId="0" fontId="21" fillId="0" borderId="0" xfId="0" applyFont="1"/>
    <xf numFmtId="0" fontId="21" fillId="0" borderId="0" xfId="0" quotePrefix="1" applyFont="1"/>
    <xf numFmtId="0" fontId="21" fillId="0" borderId="0" xfId="0" applyFont="1" applyBorder="1"/>
    <xf numFmtId="14" fontId="21" fillId="0" borderId="0" xfId="0" applyNumberFormat="1" applyFont="1"/>
    <xf numFmtId="0" fontId="22" fillId="0" borderId="0" xfId="0" applyFont="1" applyAlignment="1">
      <alignment horizontal="center"/>
    </xf>
    <xf numFmtId="0" fontId="14" fillId="5" borderId="1" xfId="58" applyFont="1" applyFill="1" applyBorder="1"/>
    <xf numFmtId="0" fontId="14" fillId="5" borderId="10" xfId="58" applyFont="1" applyFill="1" applyBorder="1"/>
    <xf numFmtId="165" fontId="14" fillId="5" borderId="11" xfId="58" applyNumberFormat="1" applyFont="1" applyFill="1" applyBorder="1"/>
    <xf numFmtId="0" fontId="11" fillId="0" borderId="0" xfId="60" applyFont="1" applyFill="1"/>
    <xf numFmtId="0" fontId="11" fillId="0" borderId="0" xfId="0" applyFont="1" applyFill="1" applyAlignment="1">
      <alignment horizontal="left" vertical="center"/>
    </xf>
    <xf numFmtId="0" fontId="34" fillId="2" borderId="0" xfId="29" applyFont="1" applyFill="1"/>
    <xf numFmtId="0" fontId="32" fillId="3" borderId="0" xfId="58" applyFont="1" applyFill="1" applyBorder="1"/>
    <xf numFmtId="0" fontId="40" fillId="0" borderId="0" xfId="65" applyFont="1"/>
    <xf numFmtId="0" fontId="40" fillId="6" borderId="0" xfId="65" applyFont="1" applyFill="1" applyAlignment="1">
      <alignment horizontal="center" vertical="top" wrapText="1"/>
    </xf>
    <xf numFmtId="0" fontId="41" fillId="0" borderId="0" xfId="65" applyFont="1"/>
    <xf numFmtId="0" fontId="35" fillId="5" borderId="0" xfId="65" applyFont="1" applyFill="1"/>
    <xf numFmtId="0" fontId="40" fillId="6" borderId="0" xfId="65" applyFont="1" applyFill="1" applyAlignment="1">
      <alignment horizontal="right"/>
    </xf>
    <xf numFmtId="0" fontId="36" fillId="6" borderId="0" xfId="65" applyFont="1" applyFill="1" applyAlignment="1">
      <alignment horizontal="center"/>
    </xf>
    <xf numFmtId="14" fontId="36" fillId="0" borderId="0" xfId="65" applyNumberFormat="1" applyFont="1" applyAlignment="1">
      <alignment horizontal="center" vertical="top" wrapText="1"/>
    </xf>
    <xf numFmtId="0" fontId="12" fillId="5" borderId="0" xfId="65" applyFont="1" applyFill="1"/>
    <xf numFmtId="0" fontId="13" fillId="6" borderId="21" xfId="65" applyFont="1" applyFill="1" applyBorder="1" applyAlignment="1">
      <alignment horizontal="left" vertical="top"/>
    </xf>
    <xf numFmtId="167" fontId="13" fillId="0" borderId="21" xfId="65" applyNumberFormat="1" applyFont="1" applyBorder="1" applyAlignment="1">
      <alignment horizontal="left" vertical="top" wrapText="1"/>
    </xf>
    <xf numFmtId="0" fontId="13" fillId="6" borderId="21" xfId="65" applyFont="1" applyFill="1" applyBorder="1" applyAlignment="1">
      <alignment horizontal="center" vertical="top"/>
    </xf>
    <xf numFmtId="0" fontId="35" fillId="0" borderId="0" xfId="65" applyFont="1"/>
    <xf numFmtId="0" fontId="12" fillId="5" borderId="22" xfId="65" applyFont="1" applyFill="1" applyBorder="1" applyAlignment="1" applyProtection="1">
      <alignment horizontal="center"/>
      <protection locked="0" hidden="1"/>
    </xf>
    <xf numFmtId="0" fontId="35" fillId="5" borderId="0" xfId="65" applyFont="1" applyFill="1" applyAlignment="1">
      <alignment horizontal="left"/>
    </xf>
    <xf numFmtId="167" fontId="13" fillId="5" borderId="21" xfId="65" applyNumberFormat="1" applyFont="1" applyFill="1" applyBorder="1" applyAlignment="1">
      <alignment horizontal="left"/>
    </xf>
    <xf numFmtId="167" fontId="36" fillId="0" borderId="21" xfId="65" applyNumberFormat="1" applyFont="1" applyBorder="1" applyAlignment="1">
      <alignment horizontal="right"/>
    </xf>
    <xf numFmtId="0" fontId="36" fillId="0" borderId="0" xfId="65" applyFont="1" applyAlignment="1">
      <alignment horizontal="left"/>
    </xf>
    <xf numFmtId="0" fontId="36" fillId="0" borderId="0" xfId="65" applyFont="1"/>
    <xf numFmtId="0" fontId="13" fillId="0" borderId="21" xfId="65" applyFont="1" applyBorder="1" applyAlignment="1">
      <alignment horizontal="left" vertical="top"/>
    </xf>
    <xf numFmtId="167" fontId="42" fillId="5" borderId="21" xfId="65" applyNumberFormat="1" applyFont="1" applyFill="1" applyBorder="1" applyAlignment="1">
      <alignment horizontal="left"/>
    </xf>
    <xf numFmtId="167" fontId="36" fillId="0" borderId="0" xfId="65" applyNumberFormat="1" applyFont="1" applyAlignment="1">
      <alignment horizontal="center"/>
    </xf>
    <xf numFmtId="0" fontId="13" fillId="6" borderId="0" xfId="65" applyFont="1" applyFill="1" applyAlignment="1">
      <alignment horizontal="left"/>
    </xf>
    <xf numFmtId="0" fontId="13" fillId="0" borderId="0" xfId="65" applyFont="1" applyAlignment="1">
      <alignment horizontal="left"/>
    </xf>
    <xf numFmtId="167" fontId="36" fillId="0" borderId="0" xfId="65" applyNumberFormat="1" applyFont="1" applyAlignment="1">
      <alignment horizontal="center" wrapText="1"/>
    </xf>
    <xf numFmtId="0" fontId="13" fillId="6" borderId="0" xfId="65" applyFont="1" applyFill="1" applyAlignment="1">
      <alignment horizontal="left" vertical="center"/>
    </xf>
    <xf numFmtId="0" fontId="36" fillId="6" borderId="0" xfId="65" applyFont="1" applyFill="1" applyAlignment="1">
      <alignment vertical="top"/>
    </xf>
    <xf numFmtId="0" fontId="39" fillId="0" borderId="0" xfId="65" applyFont="1" applyAlignment="1">
      <alignment vertical="top" wrapText="1"/>
    </xf>
    <xf numFmtId="0" fontId="13" fillId="0" borderId="0" xfId="65" applyFont="1"/>
    <xf numFmtId="0" fontId="12" fillId="6" borderId="0" xfId="65" applyFont="1" applyFill="1" applyAlignment="1">
      <alignment wrapText="1"/>
    </xf>
    <xf numFmtId="0" fontId="43" fillId="0" borderId="0" xfId="65" applyFont="1" applyAlignment="1">
      <alignment horizontal="justify" vertical="top"/>
    </xf>
    <xf numFmtId="0" fontId="43" fillId="5" borderId="0" xfId="65" applyFont="1" applyFill="1" applyAlignment="1">
      <alignment horizontal="justify" vertical="top" wrapText="1"/>
    </xf>
    <xf numFmtId="0" fontId="13" fillId="0" borderId="0" xfId="65" applyFont="1" applyAlignment="1">
      <alignment horizontal="left" vertical="center"/>
    </xf>
    <xf numFmtId="0" fontId="12" fillId="6" borderId="0" xfId="65" applyFont="1" applyFill="1" applyAlignment="1">
      <alignment vertical="center" wrapText="1"/>
    </xf>
    <xf numFmtId="167" fontId="37" fillId="0" borderId="0" xfId="65" applyNumberFormat="1" applyFont="1" applyAlignment="1">
      <alignment horizontal="left" vertical="top"/>
    </xf>
    <xf numFmtId="0" fontId="12" fillId="6" borderId="0" xfId="65" applyFont="1" applyFill="1" applyAlignment="1">
      <alignment vertical="center"/>
    </xf>
    <xf numFmtId="165" fontId="35" fillId="6" borderId="21" xfId="65" applyNumberFormat="1" applyFont="1" applyFill="1" applyBorder="1" applyAlignment="1">
      <alignment vertical="top" wrapText="1"/>
    </xf>
    <xf numFmtId="0" fontId="35" fillId="6" borderId="21" xfId="65" applyFont="1" applyFill="1" applyBorder="1" applyAlignment="1">
      <alignment horizontal="left" vertical="top" wrapText="1"/>
    </xf>
    <xf numFmtId="0" fontId="35" fillId="5" borderId="0" xfId="65" applyFont="1" applyFill="1" applyAlignment="1">
      <alignment vertical="top" wrapText="1"/>
    </xf>
    <xf numFmtId="167" fontId="36" fillId="0" borderId="23" xfId="65" applyNumberFormat="1" applyFont="1" applyBorder="1" applyAlignment="1">
      <alignment horizontal="center"/>
    </xf>
    <xf numFmtId="167" fontId="36" fillId="0" borderId="24" xfId="65" applyNumberFormat="1" applyFont="1" applyBorder="1" applyAlignment="1">
      <alignment horizontal="center"/>
    </xf>
  </cellXfs>
  <cellStyles count="67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 2" xfId="14" xr:uid="{00000000-0005-0000-0000-00000D000000}"/>
    <cellStyle name="Hivatkozás 2 2" xfId="15" xr:uid="{00000000-0005-0000-0000-00000E000000}"/>
    <cellStyle name="Hivatkozás 2 3" xfId="16" xr:uid="{00000000-0005-0000-0000-00000F000000}"/>
    <cellStyle name="Hivatkozás 3" xfId="17" xr:uid="{00000000-0005-0000-0000-000010000000}"/>
    <cellStyle name="Hivatkozás 4" xfId="18" xr:uid="{00000000-0005-0000-0000-000011000000}"/>
    <cellStyle name="Hivatkozás 4 2" xfId="19" xr:uid="{00000000-0005-0000-0000-000012000000}"/>
    <cellStyle name="Hivatkozás 4 3" xfId="20" xr:uid="{00000000-0005-0000-0000-000013000000}"/>
    <cellStyle name="Hivatkozás 5" xfId="21" xr:uid="{00000000-0005-0000-0000-000014000000}"/>
    <cellStyle name="Normál" xfId="0" builtinId="0"/>
    <cellStyle name="Normál 10" xfId="22" xr:uid="{00000000-0005-0000-0000-000016000000}"/>
    <cellStyle name="Normál 11" xfId="23" xr:uid="{00000000-0005-0000-0000-000017000000}"/>
    <cellStyle name="Normál 12" xfId="24" xr:uid="{00000000-0005-0000-0000-000018000000}"/>
    <cellStyle name="Normál 13" xfId="25" xr:uid="{00000000-0005-0000-0000-000019000000}"/>
    <cellStyle name="Normál 14" xfId="66" xr:uid="{00000000-0005-0000-0000-00001A000000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 5" xfId="65" xr:uid="{00000000-0005-0000-0000-00002B000000}"/>
    <cellStyle name="Normál 3_AuditDok_2010_Feri" xfId="42" xr:uid="{00000000-0005-0000-0000-00002C000000}"/>
    <cellStyle name="Normál 4" xfId="43" xr:uid="{00000000-0005-0000-0000-00002D000000}"/>
    <cellStyle name="Normál 4 2" xfId="44" xr:uid="{00000000-0005-0000-0000-00002E000000}"/>
    <cellStyle name="Normál 4 3" xfId="45" xr:uid="{00000000-0005-0000-0000-00002F000000}"/>
    <cellStyle name="Normál 4 4" xfId="46" xr:uid="{00000000-0005-0000-0000-000030000000}"/>
    <cellStyle name="Normál 4_AuditDok_2010_Feri" xfId="47" xr:uid="{00000000-0005-0000-0000-000031000000}"/>
    <cellStyle name="Normál 5" xfId="48" xr:uid="{00000000-0005-0000-0000-000032000000}"/>
    <cellStyle name="Normál 6" xfId="49" xr:uid="{00000000-0005-0000-0000-000033000000}"/>
    <cellStyle name="Normál 6 2" xfId="50" xr:uid="{00000000-0005-0000-0000-000034000000}"/>
    <cellStyle name="Normál 6 3" xfId="51" xr:uid="{00000000-0005-0000-0000-000035000000}"/>
    <cellStyle name="Normál 7" xfId="52" xr:uid="{00000000-0005-0000-0000-000036000000}"/>
    <cellStyle name="Normál 8" xfId="53" xr:uid="{00000000-0005-0000-0000-000037000000}"/>
    <cellStyle name="Normál 9" xfId="54" xr:uid="{00000000-0005-0000-0000-000038000000}"/>
    <cellStyle name="Normal_1997os osztalékkorlát" xfId="55" xr:uid="{00000000-0005-0000-0000-000039000000}"/>
    <cellStyle name="Normál_Dunacargo - forgalmi - A 2004-2005-05-25" xfId="56" xr:uid="{00000000-0005-0000-0000-00003A000000}"/>
    <cellStyle name="Normal_KÉSZLET" xfId="57" xr:uid="{00000000-0005-0000-0000-00003B000000}"/>
    <cellStyle name="Normál_Leltár összesítők" xfId="58" xr:uid="{00000000-0005-0000-0000-00003C000000}"/>
    <cellStyle name="Normal_MERLEG1" xfId="59" xr:uid="{00000000-0005-0000-0000-00003D000000}"/>
    <cellStyle name="Normál_Munka1" xfId="60" xr:uid="{00000000-0005-0000-0000-00003E000000}"/>
    <cellStyle name="Normál_Munka9" xfId="61" xr:uid="{00000000-0005-0000-0000-00003F000000}"/>
    <cellStyle name="Normál_MUNKALAP" xfId="62" xr:uid="{00000000-0005-0000-0000-000040000000}"/>
    <cellStyle name="Standard_BRPRINT" xfId="63" xr:uid="{00000000-0005-0000-0000-000041000000}"/>
    <cellStyle name="Százalék 2" xfId="64" xr:uid="{00000000-0005-0000-0000-00004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59CB3-ADDE-4690-97F9-59C35A0526AA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92" customWidth="1"/>
    <col min="2" max="2" width="70" style="126" customWidth="1"/>
    <col min="3" max="6" width="13.5" style="92" customWidth="1"/>
    <col min="7" max="8" width="9" style="92" customWidth="1"/>
    <col min="9" max="9" width="11.5" style="92" bestFit="1" customWidth="1"/>
    <col min="10" max="29" width="9" style="92" customWidth="1"/>
    <col min="30" max="16384" width="9" style="92"/>
  </cols>
  <sheetData>
    <row r="1" spans="1:11" ht="18.75" x14ac:dyDescent="0.3">
      <c r="A1" s="89" t="s">
        <v>40</v>
      </c>
      <c r="B1" s="90" t="s">
        <v>31</v>
      </c>
      <c r="C1" s="91"/>
      <c r="D1" s="91"/>
      <c r="E1" s="91"/>
      <c r="F1" s="91"/>
    </row>
    <row r="2" spans="1:11" ht="18.75" x14ac:dyDescent="0.3">
      <c r="A2" s="91"/>
      <c r="B2" s="93"/>
      <c r="C2" s="91"/>
      <c r="D2" s="91"/>
      <c r="E2" s="91"/>
      <c r="F2" s="91"/>
    </row>
    <row r="3" spans="1:11" ht="18.75" x14ac:dyDescent="0.3">
      <c r="A3" s="89" t="s">
        <v>41</v>
      </c>
      <c r="B3" s="91"/>
      <c r="C3" s="94" t="s">
        <v>4</v>
      </c>
      <c r="D3" s="95" t="str">
        <f>IF(Alapa!F12=0,"",Alapa!F12)</f>
        <v/>
      </c>
      <c r="E3" s="91"/>
      <c r="F3" s="91"/>
      <c r="H3" s="96" t="s">
        <v>2</v>
      </c>
      <c r="I3" s="92" t="s">
        <v>42</v>
      </c>
    </row>
    <row r="4" spans="1:11" ht="16.5" customHeight="1" x14ac:dyDescent="0.3">
      <c r="A4" s="97" t="s">
        <v>30</v>
      </c>
      <c r="B4" s="98">
        <f>Alapa!C17</f>
        <v>0</v>
      </c>
      <c r="C4" s="99" t="s">
        <v>43</v>
      </c>
      <c r="D4" s="99" t="s">
        <v>44</v>
      </c>
      <c r="E4" s="100"/>
      <c r="F4" s="100"/>
      <c r="H4" s="101">
        <v>1</v>
      </c>
      <c r="I4" s="102" t="str">
        <f>IF(Alapa!F2=0,"",Alapa!F2)</f>
        <v/>
      </c>
      <c r="J4" s="102" t="str">
        <f>IF(Alapa!G2=0,"",Alapa!G2)</f>
        <v/>
      </c>
      <c r="K4" s="102" t="str">
        <f>IF(Alapa!H2=0,"",Alapa!H2)</f>
        <v/>
      </c>
    </row>
    <row r="5" spans="1:11" ht="16.5" customHeight="1" x14ac:dyDescent="0.3">
      <c r="A5" s="97" t="s">
        <v>45</v>
      </c>
      <c r="B5" s="103">
        <f>Alapa!C15</f>
        <v>0</v>
      </c>
      <c r="C5" s="104"/>
      <c r="D5" s="104"/>
      <c r="E5" s="105" t="s">
        <v>46</v>
      </c>
      <c r="F5" s="100"/>
      <c r="I5" s="102" t="str">
        <f>IF(Alapa!F3=0,"",Alapa!F3)</f>
        <v/>
      </c>
      <c r="J5" s="102" t="str">
        <f>IF(Alapa!G3=0,"",Alapa!G3)</f>
        <v/>
      </c>
      <c r="K5" s="102" t="str">
        <f>IF(Alapa!H3=0,"",Alapa!H3)</f>
        <v/>
      </c>
    </row>
    <row r="6" spans="1:11" ht="16.5" customHeight="1" x14ac:dyDescent="0.3">
      <c r="A6" s="97" t="s">
        <v>2</v>
      </c>
      <c r="B6" s="98" t="str">
        <f>IFERROR(VLOOKUP(H4,Alapa!$G$2:$H$22,2,FALSE),"")</f>
        <v/>
      </c>
      <c r="C6" s="127"/>
      <c r="D6" s="128"/>
      <c r="E6" s="106" t="s">
        <v>47</v>
      </c>
      <c r="F6" s="100"/>
      <c r="I6" s="102" t="str">
        <f>IF(Alapa!F4=0,"",Alapa!F4)</f>
        <v/>
      </c>
      <c r="J6" s="102" t="str">
        <f>IF(Alapa!G4=0,"",Alapa!G4)</f>
        <v/>
      </c>
      <c r="K6" s="102" t="str">
        <f>IF(Alapa!H4=0,"",Alapa!H4)</f>
        <v/>
      </c>
    </row>
    <row r="7" spans="1:11" ht="16.5" customHeight="1" x14ac:dyDescent="0.3">
      <c r="A7" s="107" t="s">
        <v>48</v>
      </c>
      <c r="B7" s="98" t="str">
        <f>IF(Alapa!O2=0,"",Alapa!O2)</f>
        <v/>
      </c>
      <c r="C7" s="104"/>
      <c r="D7" s="104"/>
      <c r="E7" s="105" t="s">
        <v>49</v>
      </c>
      <c r="F7" s="100"/>
    </row>
    <row r="8" spans="1:11" ht="16.5" customHeight="1" x14ac:dyDescent="0.3">
      <c r="A8" s="97" t="s">
        <v>50</v>
      </c>
      <c r="B8" s="108"/>
      <c r="C8" s="104"/>
      <c r="D8" s="104"/>
      <c r="E8" s="105" t="s">
        <v>51</v>
      </c>
      <c r="F8" s="100"/>
    </row>
    <row r="9" spans="1:11" ht="16.5" customHeight="1" x14ac:dyDescent="0.3">
      <c r="A9" s="97" t="s">
        <v>28</v>
      </c>
      <c r="B9" s="98" t="str">
        <f>IF(Alapa!N2=0,"",Alapa!N2)</f>
        <v/>
      </c>
      <c r="C9" s="104"/>
      <c r="D9" s="104"/>
      <c r="E9" s="105" t="s">
        <v>52</v>
      </c>
      <c r="F9" s="100"/>
    </row>
    <row r="10" spans="1:11" x14ac:dyDescent="0.3">
      <c r="A10" s="109"/>
      <c r="B10" s="110" t="s">
        <v>53</v>
      </c>
      <c r="C10" s="100"/>
      <c r="D10" s="100"/>
      <c r="E10" s="100"/>
      <c r="F10" s="100"/>
    </row>
    <row r="11" spans="1:11" x14ac:dyDescent="0.3">
      <c r="A11" s="109"/>
      <c r="B11" s="110" t="s">
        <v>39</v>
      </c>
      <c r="C11" s="100"/>
      <c r="D11" s="100"/>
      <c r="E11" s="111"/>
      <c r="F11" s="100"/>
    </row>
    <row r="12" spans="1:11" x14ac:dyDescent="0.3">
      <c r="A12" s="112"/>
      <c r="B12" s="113" t="s">
        <v>54</v>
      </c>
      <c r="C12" s="100"/>
      <c r="D12" s="100"/>
      <c r="E12" s="111"/>
      <c r="F12" s="100"/>
    </row>
    <row r="13" spans="1:11" ht="16.5" customHeight="1" x14ac:dyDescent="0.3">
      <c r="A13" s="114" t="s">
        <v>36</v>
      </c>
      <c r="B13" s="115" t="s">
        <v>55</v>
      </c>
      <c r="C13" s="100"/>
      <c r="D13" s="100"/>
      <c r="E13" s="105"/>
      <c r="F13" s="100"/>
    </row>
    <row r="14" spans="1:11" ht="16.5" customHeight="1" x14ac:dyDescent="0.3">
      <c r="A14" s="114" t="s">
        <v>37</v>
      </c>
      <c r="B14" s="115" t="s">
        <v>55</v>
      </c>
      <c r="C14" s="100"/>
      <c r="D14" s="100"/>
      <c r="E14" s="105"/>
      <c r="F14" s="100"/>
    </row>
    <row r="15" spans="1:11" ht="16.5" customHeight="1" x14ac:dyDescent="0.3">
      <c r="A15" s="114" t="s">
        <v>38</v>
      </c>
      <c r="B15" s="115" t="s">
        <v>55</v>
      </c>
      <c r="C15" s="100"/>
      <c r="D15" s="100"/>
      <c r="E15" s="100"/>
      <c r="F15" s="100"/>
    </row>
    <row r="16" spans="1:11" ht="16.5" customHeight="1" x14ac:dyDescent="0.3">
      <c r="A16" s="116" t="s">
        <v>32</v>
      </c>
      <c r="B16" s="117"/>
      <c r="C16" s="100"/>
      <c r="D16" s="100"/>
      <c r="E16" s="100"/>
      <c r="F16" s="100"/>
    </row>
    <row r="17" spans="1:6" x14ac:dyDescent="0.3">
      <c r="A17" s="118"/>
      <c r="B17" s="119"/>
      <c r="C17" s="100"/>
      <c r="D17" s="100"/>
      <c r="E17" s="100"/>
      <c r="F17" s="100"/>
    </row>
    <row r="18" spans="1:6" ht="16.5" customHeight="1" x14ac:dyDescent="0.3">
      <c r="A18" s="120" t="s">
        <v>3</v>
      </c>
      <c r="B18" s="121"/>
      <c r="C18" s="100"/>
      <c r="D18" s="100"/>
      <c r="E18" s="100"/>
      <c r="F18" s="100"/>
    </row>
    <row r="19" spans="1:6" x14ac:dyDescent="0.3">
      <c r="A19" s="118"/>
      <c r="B19" s="119"/>
      <c r="C19" s="100"/>
      <c r="D19" s="100"/>
      <c r="E19" s="100"/>
      <c r="F19" s="100"/>
    </row>
    <row r="20" spans="1:6" ht="16.5" customHeight="1" x14ac:dyDescent="0.3">
      <c r="A20" s="122">
        <f>Alapa!U95</f>
        <v>0</v>
      </c>
      <c r="B20" s="123"/>
      <c r="C20" s="100"/>
      <c r="D20" s="100"/>
      <c r="E20" s="100"/>
      <c r="F20" s="100"/>
    </row>
    <row r="21" spans="1:6" x14ac:dyDescent="0.3">
      <c r="A21" s="124"/>
      <c r="B21" s="125"/>
      <c r="C21" s="124"/>
      <c r="D21" s="124"/>
      <c r="E21" s="124"/>
      <c r="F21" s="124"/>
    </row>
    <row r="22" spans="1:6" ht="16.5" customHeight="1" x14ac:dyDescent="0.3">
      <c r="A22" s="124"/>
      <c r="B22" s="125"/>
      <c r="C22" s="124"/>
      <c r="D22" s="124"/>
      <c r="E22" s="124"/>
      <c r="F22" s="124"/>
    </row>
    <row r="23" spans="1:6" x14ac:dyDescent="0.3">
      <c r="A23" s="124"/>
      <c r="B23" s="125"/>
      <c r="C23" s="124"/>
      <c r="D23" s="124"/>
      <c r="E23" s="124"/>
      <c r="F23" s="124"/>
    </row>
    <row r="24" spans="1:6" ht="16.5" customHeight="1" x14ac:dyDescent="0.3">
      <c r="A24" s="124"/>
      <c r="B24" s="125"/>
      <c r="C24" s="124"/>
      <c r="D24" s="124"/>
      <c r="E24" s="124"/>
      <c r="F24" s="124"/>
    </row>
    <row r="25" spans="1:6" ht="16.5" customHeight="1" x14ac:dyDescent="0.3">
      <c r="A25" s="124"/>
      <c r="B25" s="125"/>
      <c r="C25" s="124"/>
      <c r="D25" s="124"/>
      <c r="E25" s="124"/>
      <c r="F25" s="124"/>
    </row>
    <row r="26" spans="1:6" ht="16.5" customHeight="1" x14ac:dyDescent="0.3">
      <c r="A26" s="124"/>
      <c r="B26" s="125"/>
      <c r="C26" s="124"/>
      <c r="D26" s="124"/>
      <c r="E26" s="124"/>
      <c r="F26" s="124"/>
    </row>
    <row r="27" spans="1:6" ht="16.5" customHeight="1" x14ac:dyDescent="0.3">
      <c r="A27" s="124"/>
      <c r="B27" s="125"/>
      <c r="C27" s="124"/>
      <c r="D27" s="124"/>
      <c r="E27" s="124"/>
      <c r="F27" s="124"/>
    </row>
    <row r="28" spans="1:6" ht="16.5" customHeight="1" x14ac:dyDescent="0.3">
      <c r="A28" s="124"/>
      <c r="B28" s="125"/>
      <c r="C28" s="124"/>
      <c r="D28" s="124"/>
      <c r="E28" s="124"/>
      <c r="F28" s="124"/>
    </row>
    <row r="29" spans="1:6" ht="16.5" customHeight="1" x14ac:dyDescent="0.3">
      <c r="A29" s="124"/>
      <c r="B29" s="125"/>
      <c r="C29" s="124"/>
      <c r="D29" s="124"/>
      <c r="E29" s="124"/>
      <c r="F29" s="124"/>
    </row>
    <row r="30" spans="1:6" ht="16.5" customHeight="1" x14ac:dyDescent="0.3">
      <c r="A30" s="124"/>
      <c r="B30" s="125"/>
      <c r="C30" s="124"/>
      <c r="D30" s="124"/>
      <c r="E30" s="124"/>
      <c r="F30" s="124"/>
    </row>
    <row r="31" spans="1:6" ht="16.5" customHeight="1" x14ac:dyDescent="0.3">
      <c r="A31" s="124"/>
      <c r="B31" s="125"/>
      <c r="C31" s="124"/>
      <c r="D31" s="124"/>
      <c r="E31" s="124"/>
      <c r="F31" s="124"/>
    </row>
    <row r="32" spans="1:6" ht="16.5" customHeight="1" x14ac:dyDescent="0.3">
      <c r="A32" s="124"/>
      <c r="B32" s="125"/>
      <c r="C32" s="124"/>
      <c r="D32" s="124"/>
      <c r="E32" s="124"/>
      <c r="F32" s="124"/>
    </row>
    <row r="33" spans="1:6" ht="16.5" customHeight="1" x14ac:dyDescent="0.3">
      <c r="A33" s="124"/>
      <c r="B33" s="125"/>
      <c r="C33" s="124"/>
      <c r="D33" s="124"/>
      <c r="E33" s="124"/>
      <c r="F33" s="124"/>
    </row>
    <row r="34" spans="1:6" x14ac:dyDescent="0.3">
      <c r="A34" s="124"/>
      <c r="B34" s="125"/>
      <c r="C34" s="124"/>
      <c r="D34" s="124"/>
      <c r="E34" s="124"/>
      <c r="F34" s="124"/>
    </row>
    <row r="35" spans="1:6" x14ac:dyDescent="0.3">
      <c r="A35" s="124"/>
      <c r="B35" s="125"/>
      <c r="C35" s="124"/>
      <c r="D35" s="124"/>
      <c r="E35" s="124"/>
      <c r="F35" s="124"/>
    </row>
    <row r="36" spans="1:6" x14ac:dyDescent="0.3">
      <c r="A36" s="124"/>
      <c r="B36" s="125"/>
      <c r="C36" s="124"/>
      <c r="D36" s="124"/>
      <c r="E36" s="124"/>
      <c r="F36" s="124"/>
    </row>
    <row r="37" spans="1:6" x14ac:dyDescent="0.3">
      <c r="A37" s="124"/>
      <c r="B37" s="125"/>
      <c r="C37" s="124"/>
      <c r="D37" s="124"/>
      <c r="E37" s="124"/>
      <c r="F37" s="124"/>
    </row>
    <row r="38" spans="1:6" x14ac:dyDescent="0.3">
      <c r="A38" s="124"/>
      <c r="B38" s="125"/>
      <c r="C38" s="124"/>
      <c r="D38" s="124"/>
      <c r="E38" s="124"/>
      <c r="F38" s="124"/>
    </row>
    <row r="39" spans="1:6" x14ac:dyDescent="0.3">
      <c r="A39" s="124"/>
      <c r="B39" s="125"/>
      <c r="C39" s="124"/>
      <c r="D39" s="124"/>
      <c r="E39" s="124"/>
      <c r="F39" s="124"/>
    </row>
    <row r="40" spans="1:6" x14ac:dyDescent="0.3">
      <c r="A40" s="124"/>
      <c r="B40" s="125"/>
      <c r="C40" s="124"/>
      <c r="D40" s="124"/>
      <c r="E40" s="124"/>
      <c r="F40" s="124"/>
    </row>
    <row r="41" spans="1:6" x14ac:dyDescent="0.3">
      <c r="A41" s="124"/>
      <c r="B41" s="125"/>
      <c r="C41" s="124"/>
      <c r="D41" s="124"/>
      <c r="E41" s="124"/>
      <c r="F41" s="124"/>
    </row>
    <row r="42" spans="1:6" x14ac:dyDescent="0.3">
      <c r="A42" s="124"/>
      <c r="B42" s="125"/>
      <c r="C42" s="124"/>
      <c r="D42" s="124"/>
      <c r="E42" s="124"/>
      <c r="F42" s="124"/>
    </row>
    <row r="43" spans="1:6" x14ac:dyDescent="0.3">
      <c r="A43" s="124"/>
      <c r="B43" s="125"/>
      <c r="C43" s="124"/>
      <c r="D43" s="124"/>
      <c r="E43" s="124"/>
      <c r="F43" s="124"/>
    </row>
    <row r="48" spans="1:6" s="96" customFormat="1" x14ac:dyDescent="0.3">
      <c r="C48" s="92"/>
      <c r="D48" s="92"/>
      <c r="E48" s="92"/>
      <c r="F48" s="92"/>
    </row>
    <row r="49" spans="1:6" s="96" customFormat="1" x14ac:dyDescent="0.3">
      <c r="A49" s="92"/>
      <c r="B49" s="92"/>
      <c r="C49" s="92"/>
      <c r="D49" s="92"/>
      <c r="E49" s="92"/>
      <c r="F49" s="92"/>
    </row>
    <row r="50" spans="1:6" s="96" customFormat="1" x14ac:dyDescent="0.3">
      <c r="A50" s="92"/>
      <c r="B50" s="92"/>
      <c r="C50" s="92"/>
      <c r="D50" s="92"/>
      <c r="E50" s="92"/>
      <c r="F50" s="92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3"/>
  <sheetViews>
    <sheetView showGridLines="0" zoomScaleNormal="100" workbookViewId="0">
      <selection activeCell="I9" sqref="I9"/>
    </sheetView>
  </sheetViews>
  <sheetFormatPr defaultColWidth="7.75" defaultRowHeight="16.5" x14ac:dyDescent="0.3"/>
  <cols>
    <col min="1" max="1" width="7.75" style="36" customWidth="1"/>
    <col min="2" max="2" width="44.5" style="34" customWidth="1"/>
    <col min="3" max="5" width="10.625" style="34" customWidth="1"/>
    <col min="6" max="6" width="10.75" style="34" customWidth="1"/>
    <col min="7" max="16384" width="7.75" style="34"/>
  </cols>
  <sheetData>
    <row r="1" spans="1:7" s="24" customFormat="1" x14ac:dyDescent="0.3">
      <c r="A1" s="20" t="s">
        <v>35</v>
      </c>
      <c r="B1" s="21"/>
      <c r="C1" s="22"/>
      <c r="D1" s="22"/>
      <c r="E1" s="21"/>
    </row>
    <row r="2" spans="1:7" s="24" customFormat="1" x14ac:dyDescent="0.3">
      <c r="A2" s="25"/>
      <c r="B2" s="21"/>
      <c r="C2" s="23"/>
      <c r="D2" s="88">
        <f>A50</f>
        <v>0</v>
      </c>
      <c r="E2" s="88">
        <f>A52</f>
        <v>0</v>
      </c>
      <c r="F2" s="87" t="s">
        <v>34</v>
      </c>
    </row>
    <row r="3" spans="1:7" s="24" customFormat="1" x14ac:dyDescent="0.3">
      <c r="A3" s="4" t="s">
        <v>33</v>
      </c>
      <c r="B3" s="23"/>
      <c r="C3" s="23"/>
      <c r="D3" s="23"/>
      <c r="E3" s="23"/>
    </row>
    <row r="4" spans="1:7" s="24" customFormat="1" x14ac:dyDescent="0.3">
      <c r="A4" s="26" t="str">
        <f>"Ügyfél:   "&amp;Alapa!$C$17</f>
        <v xml:space="preserve">Ügyfél:   </v>
      </c>
      <c r="B4" s="27"/>
      <c r="C4" s="39" t="s">
        <v>1</v>
      </c>
      <c r="D4" s="40">
        <f>Alapa!$C$15</f>
        <v>0</v>
      </c>
      <c r="E4" s="41"/>
    </row>
    <row r="5" spans="1:7" s="24" customFormat="1" x14ac:dyDescent="0.3">
      <c r="A5" s="26" t="str">
        <f>"Fordulónap: "&amp;Alapa!$C$12</f>
        <v xml:space="preserve">Fordulónap: </v>
      </c>
      <c r="B5" s="28"/>
      <c r="C5" s="29" t="s">
        <v>2</v>
      </c>
      <c r="D5" s="27" t="e">
        <f>VLOOKUP(G5,Alapa!$G$2:$H$22,2)</f>
        <v>#N/A</v>
      </c>
      <c r="E5" s="42"/>
      <c r="F5" s="3" t="s">
        <v>2</v>
      </c>
      <c r="G5" s="67">
        <v>1</v>
      </c>
    </row>
    <row r="6" spans="1:7" s="24" customFormat="1" x14ac:dyDescent="0.3">
      <c r="A6" s="31"/>
      <c r="B6" s="32"/>
      <c r="C6" s="29" t="s">
        <v>28</v>
      </c>
      <c r="D6" s="30" t="str">
        <f>IF(Alapa!$N$2=0," ",Alapa!$N$2)</f>
        <v xml:space="preserve"> </v>
      </c>
      <c r="E6" s="41"/>
    </row>
    <row r="7" spans="1:7" x14ac:dyDescent="0.3">
      <c r="A7" s="33"/>
      <c r="B7" s="22"/>
      <c r="C7" s="23"/>
      <c r="D7" s="23"/>
      <c r="E7" s="23"/>
    </row>
    <row r="8" spans="1:7" ht="17.25" thickBot="1" x14ac:dyDescent="0.35">
      <c r="A8" s="8" t="s">
        <v>8</v>
      </c>
      <c r="B8" s="8"/>
      <c r="C8" s="9"/>
      <c r="D8" s="9"/>
      <c r="E8" s="9"/>
    </row>
    <row r="9" spans="1:7" ht="25.5" x14ac:dyDescent="0.3">
      <c r="A9" s="43" t="s">
        <v>9</v>
      </c>
      <c r="B9" s="44" t="s">
        <v>5</v>
      </c>
      <c r="C9" s="45" t="s">
        <v>10</v>
      </c>
      <c r="D9" s="45" t="s">
        <v>11</v>
      </c>
      <c r="E9" s="46" t="s">
        <v>6</v>
      </c>
    </row>
    <row r="10" spans="1:7" x14ac:dyDescent="0.3">
      <c r="A10" s="35" t="s">
        <v>0</v>
      </c>
      <c r="B10" s="38" t="s">
        <v>12</v>
      </c>
      <c r="C10" s="57"/>
      <c r="D10" s="57"/>
      <c r="E10" s="58"/>
    </row>
    <row r="11" spans="1:7" x14ac:dyDescent="0.3">
      <c r="A11" s="35">
        <v>1</v>
      </c>
      <c r="B11" s="82"/>
      <c r="C11" s="83"/>
      <c r="D11" s="56" t="s">
        <v>13</v>
      </c>
      <c r="E11" s="84"/>
    </row>
    <row r="12" spans="1:7" x14ac:dyDescent="0.3">
      <c r="A12" s="35">
        <f>A11+1</f>
        <v>2</v>
      </c>
      <c r="B12" s="82"/>
      <c r="C12" s="83"/>
      <c r="D12" s="56" t="s">
        <v>13</v>
      </c>
      <c r="E12" s="84"/>
    </row>
    <row r="13" spans="1:7" x14ac:dyDescent="0.3">
      <c r="A13" s="37"/>
      <c r="B13" s="59" t="s">
        <v>7</v>
      </c>
      <c r="C13" s="60"/>
      <c r="D13" s="61"/>
      <c r="E13" s="55">
        <f>SUM(E11:E12)</f>
        <v>0</v>
      </c>
    </row>
    <row r="14" spans="1:7" x14ac:dyDescent="0.3">
      <c r="A14" s="47"/>
      <c r="B14" s="38" t="s">
        <v>14</v>
      </c>
      <c r="C14" s="57"/>
      <c r="D14" s="57"/>
      <c r="E14" s="58"/>
    </row>
    <row r="15" spans="1:7" x14ac:dyDescent="0.3">
      <c r="A15" s="35">
        <f>A12+1</f>
        <v>3</v>
      </c>
      <c r="B15" s="82"/>
      <c r="C15" s="83"/>
      <c r="D15" s="56" t="s">
        <v>15</v>
      </c>
      <c r="E15" s="84"/>
    </row>
    <row r="16" spans="1:7" x14ac:dyDescent="0.3">
      <c r="A16" s="35">
        <f>A15+1</f>
        <v>4</v>
      </c>
      <c r="B16" s="82"/>
      <c r="C16" s="83"/>
      <c r="D16" s="56" t="s">
        <v>15</v>
      </c>
      <c r="E16" s="84"/>
    </row>
    <row r="17" spans="1:5" x14ac:dyDescent="0.3">
      <c r="A17" s="37"/>
      <c r="B17" s="59" t="s">
        <v>7</v>
      </c>
      <c r="C17" s="62"/>
      <c r="D17" s="63"/>
      <c r="E17" s="55">
        <f>SUM(E15:E16)</f>
        <v>0</v>
      </c>
    </row>
    <row r="18" spans="1:5" x14ac:dyDescent="0.3">
      <c r="A18" s="47"/>
      <c r="B18" s="64" t="s">
        <v>16</v>
      </c>
      <c r="C18" s="60"/>
      <c r="D18" s="60"/>
      <c r="E18" s="65"/>
    </row>
    <row r="19" spans="1:5" x14ac:dyDescent="0.3">
      <c r="A19" s="35">
        <f>A16+1</f>
        <v>5</v>
      </c>
      <c r="B19" s="82"/>
      <c r="C19" s="83"/>
      <c r="D19" s="56" t="s">
        <v>17</v>
      </c>
      <c r="E19" s="84"/>
    </row>
    <row r="20" spans="1:5" x14ac:dyDescent="0.3">
      <c r="A20" s="35">
        <f>A19+1</f>
        <v>6</v>
      </c>
      <c r="B20" s="82"/>
      <c r="C20" s="83"/>
      <c r="D20" s="56" t="s">
        <v>17</v>
      </c>
      <c r="E20" s="84"/>
    </row>
    <row r="21" spans="1:5" x14ac:dyDescent="0.3">
      <c r="A21" s="37"/>
      <c r="B21" s="59" t="s">
        <v>7</v>
      </c>
      <c r="C21" s="62"/>
      <c r="D21" s="63"/>
      <c r="E21" s="55">
        <f>SUM(E19:E20)</f>
        <v>0</v>
      </c>
    </row>
    <row r="22" spans="1:5" x14ac:dyDescent="0.3">
      <c r="A22" s="47"/>
      <c r="B22" s="64" t="s">
        <v>18</v>
      </c>
      <c r="C22" s="60"/>
      <c r="D22" s="60"/>
      <c r="E22" s="65"/>
    </row>
    <row r="23" spans="1:5" x14ac:dyDescent="0.3">
      <c r="A23" s="35">
        <f>A20+1</f>
        <v>7</v>
      </c>
      <c r="B23" s="82"/>
      <c r="C23" s="83"/>
      <c r="D23" s="56" t="s">
        <v>19</v>
      </c>
      <c r="E23" s="84"/>
    </row>
    <row r="24" spans="1:5" x14ac:dyDescent="0.3">
      <c r="A24" s="35">
        <f>A23+1</f>
        <v>8</v>
      </c>
      <c r="B24" s="82"/>
      <c r="C24" s="83"/>
      <c r="D24" s="56" t="s">
        <v>19</v>
      </c>
      <c r="E24" s="84"/>
    </row>
    <row r="25" spans="1:5" x14ac:dyDescent="0.3">
      <c r="A25" s="37"/>
      <c r="B25" s="59" t="s">
        <v>7</v>
      </c>
      <c r="C25" s="62"/>
      <c r="D25" s="63"/>
      <c r="E25" s="55">
        <f>SUM(E23:E24)</f>
        <v>0</v>
      </c>
    </row>
    <row r="26" spans="1:5" x14ac:dyDescent="0.3">
      <c r="A26" s="47"/>
      <c r="B26" s="38" t="s">
        <v>20</v>
      </c>
      <c r="C26" s="57"/>
      <c r="D26" s="57"/>
      <c r="E26" s="58"/>
    </row>
    <row r="27" spans="1:5" x14ac:dyDescent="0.3">
      <c r="A27" s="35">
        <f>A24+1</f>
        <v>9</v>
      </c>
      <c r="B27" s="82"/>
      <c r="C27" s="83"/>
      <c r="D27" s="56" t="s">
        <v>21</v>
      </c>
      <c r="E27" s="84"/>
    </row>
    <row r="28" spans="1:5" x14ac:dyDescent="0.3">
      <c r="A28" s="35">
        <f>A27+1</f>
        <v>10</v>
      </c>
      <c r="B28" s="82"/>
      <c r="C28" s="83"/>
      <c r="D28" s="56" t="s">
        <v>21</v>
      </c>
      <c r="E28" s="84"/>
    </row>
    <row r="29" spans="1:5" x14ac:dyDescent="0.3">
      <c r="A29" s="37"/>
      <c r="B29" s="59" t="s">
        <v>7</v>
      </c>
      <c r="C29" s="62"/>
      <c r="D29" s="63"/>
      <c r="E29" s="55">
        <f>SUM(E27:E28)</f>
        <v>0</v>
      </c>
    </row>
    <row r="30" spans="1:5" x14ac:dyDescent="0.3">
      <c r="A30" s="47"/>
      <c r="B30" s="38" t="s">
        <v>22</v>
      </c>
      <c r="C30" s="57"/>
      <c r="D30" s="57"/>
      <c r="E30" s="58"/>
    </row>
    <row r="31" spans="1:5" x14ac:dyDescent="0.3">
      <c r="A31" s="35">
        <f>A28+1</f>
        <v>11</v>
      </c>
      <c r="B31" s="82"/>
      <c r="C31" s="83"/>
      <c r="D31" s="56" t="s">
        <v>21</v>
      </c>
      <c r="E31" s="84"/>
    </row>
    <row r="32" spans="1:5" x14ac:dyDescent="0.3">
      <c r="A32" s="35">
        <f>A31+1</f>
        <v>12</v>
      </c>
      <c r="B32" s="82"/>
      <c r="C32" s="83"/>
      <c r="D32" s="56" t="s">
        <v>21</v>
      </c>
      <c r="E32" s="84"/>
    </row>
    <row r="33" spans="1:5" x14ac:dyDescent="0.3">
      <c r="A33" s="37"/>
      <c r="B33" s="59" t="s">
        <v>7</v>
      </c>
      <c r="C33" s="62"/>
      <c r="D33" s="63"/>
      <c r="E33" s="55">
        <f>SUM(E31:E32)</f>
        <v>0</v>
      </c>
    </row>
    <row r="34" spans="1:5" x14ac:dyDescent="0.3">
      <c r="A34" s="37"/>
      <c r="B34" s="59" t="s">
        <v>23</v>
      </c>
      <c r="C34" s="62"/>
      <c r="D34" s="63"/>
      <c r="E34" s="55">
        <f>E13+E17+E21+E25+E29+E33</f>
        <v>0</v>
      </c>
    </row>
    <row r="35" spans="1:5" x14ac:dyDescent="0.3">
      <c r="A35" s="47"/>
      <c r="B35" s="48"/>
      <c r="C35" s="48"/>
      <c r="D35" s="48"/>
      <c r="E35" s="49"/>
    </row>
    <row r="36" spans="1:5" x14ac:dyDescent="0.3">
      <c r="A36" s="47"/>
      <c r="B36" s="48"/>
      <c r="C36" s="48"/>
      <c r="D36" s="48"/>
      <c r="E36" s="49"/>
    </row>
    <row r="37" spans="1:5" x14ac:dyDescent="0.3">
      <c r="A37" s="50" t="s">
        <v>24</v>
      </c>
      <c r="B37" s="66"/>
      <c r="C37" s="48"/>
      <c r="D37" s="48"/>
      <c r="E37" s="49"/>
    </row>
    <row r="38" spans="1:5" ht="25.5" x14ac:dyDescent="0.3">
      <c r="A38" s="51" t="s">
        <v>9</v>
      </c>
      <c r="B38" s="52" t="s">
        <v>5</v>
      </c>
      <c r="C38" s="53" t="s">
        <v>10</v>
      </c>
      <c r="D38" s="53" t="s">
        <v>25</v>
      </c>
      <c r="E38" s="54" t="s">
        <v>26</v>
      </c>
    </row>
    <row r="39" spans="1:5" x14ac:dyDescent="0.3">
      <c r="A39" s="35" t="s">
        <v>0</v>
      </c>
      <c r="B39" s="38" t="s">
        <v>27</v>
      </c>
      <c r="C39" s="57"/>
      <c r="D39" s="57"/>
      <c r="E39" s="58"/>
    </row>
    <row r="40" spans="1:5" x14ac:dyDescent="0.3">
      <c r="A40" s="35">
        <v>1</v>
      </c>
      <c r="B40" s="82"/>
      <c r="C40" s="83"/>
      <c r="D40" s="56" t="s">
        <v>21</v>
      </c>
      <c r="E40" s="84"/>
    </row>
    <row r="41" spans="1:5" x14ac:dyDescent="0.3">
      <c r="A41" s="35">
        <f>A40+1</f>
        <v>2</v>
      </c>
      <c r="B41" s="82"/>
      <c r="C41" s="83"/>
      <c r="D41" s="56" t="s">
        <v>21</v>
      </c>
      <c r="E41" s="84"/>
    </row>
    <row r="42" spans="1:5" x14ac:dyDescent="0.3">
      <c r="A42" s="37"/>
      <c r="B42" s="59" t="s">
        <v>7</v>
      </c>
      <c r="C42" s="62"/>
      <c r="D42" s="63"/>
      <c r="E42" s="55">
        <f>SUM(E40:E41)</f>
        <v>0</v>
      </c>
    </row>
    <row r="43" spans="1:5" x14ac:dyDescent="0.3">
      <c r="A43" s="47"/>
      <c r="B43" s="38" t="s">
        <v>29</v>
      </c>
      <c r="C43" s="57"/>
      <c r="D43" s="57"/>
      <c r="E43" s="58"/>
    </row>
    <row r="44" spans="1:5" x14ac:dyDescent="0.3">
      <c r="A44" s="35">
        <f>A41+1</f>
        <v>3</v>
      </c>
      <c r="B44" s="82"/>
      <c r="C44" s="83"/>
      <c r="D44" s="56" t="s">
        <v>21</v>
      </c>
      <c r="E44" s="84"/>
    </row>
    <row r="45" spans="1:5" x14ac:dyDescent="0.3">
      <c r="A45" s="35">
        <f>A44+1</f>
        <v>4</v>
      </c>
      <c r="B45" s="82"/>
      <c r="C45" s="83"/>
      <c r="D45" s="56" t="s">
        <v>21</v>
      </c>
      <c r="E45" s="84"/>
    </row>
    <row r="46" spans="1:5" x14ac:dyDescent="0.3">
      <c r="A46" s="11"/>
      <c r="B46" s="12" t="s">
        <v>7</v>
      </c>
      <c r="C46" s="14"/>
      <c r="D46" s="15"/>
      <c r="E46" s="13">
        <f>SUM(E44:E45)</f>
        <v>0</v>
      </c>
    </row>
    <row r="47" spans="1:5" ht="17.25" thickBot="1" x14ac:dyDescent="0.35">
      <c r="A47" s="16"/>
      <c r="B47" s="17" t="s">
        <v>23</v>
      </c>
      <c r="C47" s="18"/>
      <c r="D47" s="19"/>
      <c r="E47" s="10">
        <f>SUM(+E42+E46)</f>
        <v>0</v>
      </c>
    </row>
    <row r="48" spans="1:5" x14ac:dyDescent="0.3">
      <c r="A48" s="71"/>
      <c r="B48" s="71"/>
      <c r="C48" s="71"/>
      <c r="D48" s="71"/>
      <c r="E48" s="71"/>
    </row>
    <row r="49" spans="1:5" x14ac:dyDescent="0.3">
      <c r="A49" s="85" t="s">
        <v>32</v>
      </c>
      <c r="B49" s="71"/>
      <c r="C49" s="71"/>
      <c r="D49" s="71"/>
      <c r="E49" s="71"/>
    </row>
    <row r="50" spans="1:5" x14ac:dyDescent="0.3">
      <c r="A50" s="3"/>
      <c r="B50" s="72"/>
      <c r="C50" s="73"/>
      <c r="D50" s="74"/>
      <c r="E50" s="74"/>
    </row>
    <row r="51" spans="1:5" x14ac:dyDescent="0.3">
      <c r="A51" s="86" t="s">
        <v>3</v>
      </c>
      <c r="B51" s="6"/>
      <c r="C51" s="6"/>
      <c r="D51" s="5"/>
      <c r="E51" s="5"/>
    </row>
    <row r="52" spans="1:5" x14ac:dyDescent="0.3">
      <c r="A52" s="3"/>
      <c r="B52" s="68"/>
      <c r="C52" s="68"/>
      <c r="D52" s="69"/>
      <c r="E52" s="69"/>
    </row>
    <row r="53" spans="1:5" x14ac:dyDescent="0.3">
      <c r="A53" s="7"/>
      <c r="B53" s="7"/>
      <c r="C53" s="6"/>
      <c r="D53" s="5"/>
      <c r="E53" s="5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88" fitToHeight="6" orientation="portrait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5"/>
  <sheetViews>
    <sheetView workbookViewId="0">
      <selection activeCell="D33" sqref="D33"/>
    </sheetView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75"/>
      <c r="B1" s="76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75"/>
      <c r="B2" s="77"/>
      <c r="C2" s="77"/>
      <c r="D2"/>
      <c r="E2"/>
      <c r="F2" s="77"/>
      <c r="G2" s="77"/>
      <c r="H2" s="77"/>
      <c r="I2"/>
      <c r="J2" s="77"/>
      <c r="K2" s="77"/>
      <c r="L2" s="77"/>
      <c r="M2" s="77"/>
      <c r="N2" s="77"/>
    </row>
    <row r="3" spans="1:14" ht="15" customHeight="1" x14ac:dyDescent="0.2">
      <c r="A3" s="75"/>
      <c r="B3" s="77"/>
      <c r="C3" s="77"/>
      <c r="D3" s="78"/>
      <c r="E3"/>
      <c r="F3" s="77"/>
      <c r="G3" s="77"/>
      <c r="H3" s="77"/>
      <c r="I3"/>
      <c r="J3" s="77"/>
      <c r="K3" s="77"/>
      <c r="L3" s="77"/>
      <c r="M3"/>
      <c r="N3"/>
    </row>
    <row r="4" spans="1:14" ht="15" customHeight="1" x14ac:dyDescent="0.2">
      <c r="A4" s="75"/>
      <c r="B4" s="77"/>
      <c r="C4" s="77"/>
      <c r="D4"/>
      <c r="E4"/>
      <c r="F4"/>
      <c r="G4"/>
      <c r="H4"/>
      <c r="I4"/>
      <c r="J4" s="77"/>
      <c r="K4" s="77"/>
      <c r="L4" s="77"/>
      <c r="M4"/>
      <c r="N4"/>
    </row>
    <row r="5" spans="1:14" ht="15" customHeight="1" x14ac:dyDescent="0.2">
      <c r="A5" s="75"/>
      <c r="B5" s="77"/>
      <c r="C5" s="77"/>
      <c r="D5" s="78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75"/>
      <c r="B6" s="77"/>
      <c r="C6" s="77"/>
      <c r="D6" s="77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75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75"/>
      <c r="B8" s="79"/>
      <c r="C8" s="79"/>
      <c r="D8" s="79"/>
      <c r="E8" s="79"/>
      <c r="F8" s="79"/>
      <c r="G8" s="79"/>
      <c r="H8" s="79"/>
      <c r="I8" s="79"/>
    </row>
    <row r="9" spans="1:14" ht="14.25" x14ac:dyDescent="0.2">
      <c r="A9" s="75"/>
      <c r="B9" s="79"/>
      <c r="C9" s="79"/>
      <c r="D9" s="79"/>
      <c r="E9" s="79"/>
      <c r="F9" s="79"/>
      <c r="G9" s="79"/>
      <c r="H9" s="79"/>
      <c r="I9" s="79"/>
    </row>
    <row r="10" spans="1:14" ht="14.25" x14ac:dyDescent="0.2">
      <c r="A10" s="75"/>
      <c r="B10" s="77"/>
      <c r="C10" s="77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75"/>
      <c r="B11" s="77"/>
      <c r="C11" s="77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75"/>
      <c r="B12" s="77"/>
      <c r="C12" s="77"/>
      <c r="D12"/>
      <c r="E12"/>
      <c r="F12" s="80"/>
      <c r="G12"/>
      <c r="H12"/>
      <c r="I12"/>
      <c r="J12"/>
      <c r="K12"/>
      <c r="L12"/>
      <c r="M12"/>
      <c r="N12"/>
    </row>
    <row r="13" spans="1:14" ht="14.25" x14ac:dyDescent="0.2">
      <c r="A13" s="75"/>
      <c r="B13" s="77"/>
      <c r="C13" s="77"/>
      <c r="D13" s="77"/>
      <c r="E13"/>
      <c r="F13" s="80"/>
      <c r="G13"/>
      <c r="H13"/>
      <c r="I13"/>
      <c r="J13"/>
      <c r="K13"/>
      <c r="L13"/>
      <c r="M13"/>
      <c r="N13"/>
    </row>
    <row r="14" spans="1:14" ht="14.25" x14ac:dyDescent="0.2">
      <c r="A14" s="75"/>
      <c r="B14" s="77"/>
      <c r="C14" s="77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75"/>
      <c r="B15" s="77"/>
      <c r="C15" s="77"/>
      <c r="D15"/>
      <c r="E15"/>
      <c r="F15" s="80"/>
      <c r="G15"/>
      <c r="H15"/>
      <c r="I15"/>
      <c r="J15"/>
      <c r="K15"/>
      <c r="L15"/>
      <c r="M15"/>
      <c r="N15"/>
    </row>
    <row r="16" spans="1:14" ht="14.25" x14ac:dyDescent="0.2">
      <c r="A16" s="75"/>
      <c r="B16" s="79"/>
      <c r="C16" s="79"/>
      <c r="D16" s="79"/>
      <c r="E16" s="79"/>
      <c r="F16" s="79"/>
      <c r="G16" s="79"/>
      <c r="H16" s="79"/>
      <c r="I16" s="79"/>
    </row>
    <row r="17" spans="1:9" ht="14.25" x14ac:dyDescent="0.2">
      <c r="A17" s="75"/>
      <c r="B17" s="77"/>
      <c r="C17" s="77"/>
      <c r="D17" s="79"/>
      <c r="E17" s="79"/>
      <c r="F17" s="79"/>
      <c r="G17" s="79"/>
      <c r="H17" s="79"/>
      <c r="I17" s="79"/>
    </row>
    <row r="18" spans="1:9" ht="14.25" x14ac:dyDescent="0.2">
      <c r="A18" s="75"/>
      <c r="B18" s="77"/>
      <c r="C18" s="77"/>
      <c r="D18" s="79"/>
      <c r="E18" s="79"/>
      <c r="F18" s="79"/>
      <c r="G18" s="79"/>
      <c r="H18" s="79"/>
      <c r="I18" s="79"/>
    </row>
    <row r="19" spans="1:9" ht="14.25" x14ac:dyDescent="0.2">
      <c r="A19" s="75"/>
      <c r="B19" s="77"/>
      <c r="C19" s="77"/>
      <c r="D19" s="79"/>
      <c r="E19" s="79"/>
      <c r="F19" s="79"/>
      <c r="G19" s="79"/>
      <c r="H19" s="79"/>
      <c r="I19" s="79"/>
    </row>
    <row r="20" spans="1:9" ht="14.25" x14ac:dyDescent="0.2">
      <c r="A20" s="75"/>
      <c r="B20" s="77"/>
      <c r="C20" s="77"/>
      <c r="D20" s="79"/>
      <c r="E20" s="79"/>
      <c r="F20" s="79"/>
      <c r="G20" s="79"/>
      <c r="H20" s="79"/>
      <c r="I20" s="79"/>
    </row>
    <row r="21" spans="1:9" ht="14.25" x14ac:dyDescent="0.2">
      <c r="A21" s="75"/>
      <c r="B21" s="77"/>
      <c r="C21" s="77"/>
      <c r="D21" s="79"/>
      <c r="E21" s="79"/>
      <c r="F21" s="79"/>
      <c r="G21" s="79"/>
      <c r="H21" s="79"/>
      <c r="I21" s="79"/>
    </row>
    <row r="22" spans="1:9" ht="14.25" x14ac:dyDescent="0.2">
      <c r="A22" s="75"/>
      <c r="B22" s="79"/>
      <c r="C22" s="79"/>
      <c r="D22" s="79"/>
      <c r="E22" s="79"/>
      <c r="F22" s="79"/>
      <c r="G22" s="79"/>
      <c r="H22" s="79"/>
      <c r="I22" s="79"/>
    </row>
    <row r="23" spans="1:9" ht="14.25" x14ac:dyDescent="0.2">
      <c r="A23" s="75"/>
      <c r="B23" s="77"/>
      <c r="C23" s="77"/>
      <c r="D23" s="79"/>
      <c r="E23" s="79"/>
      <c r="F23" s="79"/>
      <c r="G23" s="79"/>
      <c r="H23" s="79"/>
      <c r="I23" s="79"/>
    </row>
    <row r="24" spans="1:9" ht="14.25" x14ac:dyDescent="0.2">
      <c r="A24" s="75"/>
      <c r="B24" s="77"/>
      <c r="C24" s="77"/>
      <c r="D24" s="79"/>
      <c r="E24" s="79"/>
      <c r="F24" s="79"/>
      <c r="G24" s="79"/>
      <c r="H24" s="79"/>
      <c r="I24" s="79"/>
    </row>
    <row r="25" spans="1:9" ht="14.25" x14ac:dyDescent="0.2">
      <c r="A25" s="75"/>
      <c r="B25" s="77"/>
      <c r="C25" s="77"/>
      <c r="D25" s="79"/>
      <c r="E25" s="79"/>
      <c r="F25" s="79"/>
      <c r="G25" s="79"/>
      <c r="H25" s="79"/>
      <c r="I25" s="79"/>
    </row>
    <row r="26" spans="1:9" ht="14.25" x14ac:dyDescent="0.2">
      <c r="A26" s="75"/>
      <c r="B26" s="79"/>
      <c r="C26" s="79"/>
      <c r="D26" s="79"/>
      <c r="E26" s="79"/>
      <c r="F26" s="79"/>
      <c r="G26" s="79"/>
      <c r="H26" s="79"/>
      <c r="I26" s="79"/>
    </row>
    <row r="27" spans="1:9" ht="14.25" x14ac:dyDescent="0.2">
      <c r="A27" s="75"/>
      <c r="B27" s="77"/>
      <c r="C27" s="77"/>
      <c r="D27" s="79"/>
      <c r="E27" s="79"/>
      <c r="F27" s="79"/>
      <c r="G27" s="79"/>
      <c r="H27" s="79"/>
      <c r="I27" s="79"/>
    </row>
    <row r="28" spans="1:9" ht="14.25" x14ac:dyDescent="0.2">
      <c r="A28" s="75"/>
      <c r="B28" s="79"/>
      <c r="C28" s="79"/>
      <c r="D28" s="79"/>
      <c r="E28" s="79"/>
      <c r="F28" s="79"/>
      <c r="G28" s="79"/>
      <c r="H28" s="79"/>
      <c r="I28" s="79"/>
    </row>
    <row r="29" spans="1:9" ht="14.25" x14ac:dyDescent="0.2">
      <c r="A29" s="75"/>
      <c r="B29" s="77"/>
      <c r="C29" s="77"/>
      <c r="D29" s="79"/>
      <c r="E29" s="79"/>
      <c r="F29" s="79"/>
      <c r="G29" s="79"/>
      <c r="H29" s="79"/>
      <c r="I29" s="79"/>
    </row>
    <row r="30" spans="1:9" ht="14.25" x14ac:dyDescent="0.2">
      <c r="A30" s="75"/>
      <c r="B30" s="77"/>
      <c r="C30" s="77"/>
      <c r="D30" s="79"/>
      <c r="E30" s="79"/>
      <c r="F30" s="79"/>
      <c r="G30" s="79"/>
      <c r="H30" s="79"/>
      <c r="I30" s="79"/>
    </row>
    <row r="31" spans="1:9" ht="14.25" x14ac:dyDescent="0.2">
      <c r="A31" s="75"/>
      <c r="B31" s="77"/>
      <c r="C31" s="77"/>
      <c r="D31" s="79"/>
      <c r="E31" s="79"/>
      <c r="F31" s="79"/>
      <c r="G31" s="79"/>
      <c r="H31" s="79"/>
      <c r="I31" s="79"/>
    </row>
    <row r="32" spans="1:9" ht="14.25" x14ac:dyDescent="0.2">
      <c r="A32" s="75"/>
      <c r="B32" s="77"/>
      <c r="C32" s="77"/>
      <c r="D32" s="79"/>
      <c r="E32" s="79"/>
      <c r="F32" s="79"/>
      <c r="G32" s="79"/>
      <c r="H32" s="79"/>
      <c r="I32" s="79"/>
    </row>
    <row r="33" spans="1:9" ht="14.25" x14ac:dyDescent="0.2">
      <c r="A33" s="75"/>
      <c r="B33" s="77"/>
      <c r="C33" s="77"/>
      <c r="D33" s="77"/>
      <c r="E33" s="77"/>
      <c r="F33" s="79"/>
      <c r="G33" s="79"/>
      <c r="H33" s="79"/>
      <c r="I33" s="79"/>
    </row>
    <row r="34" spans="1:9" ht="14.25" x14ac:dyDescent="0.2">
      <c r="A34" s="75"/>
      <c r="B34" s="77"/>
      <c r="C34" s="77"/>
      <c r="D34" s="77"/>
      <c r="E34"/>
      <c r="F34" s="79"/>
      <c r="G34" s="79"/>
      <c r="H34" s="79"/>
      <c r="I34" s="79"/>
    </row>
    <row r="35" spans="1:9" ht="14.25" x14ac:dyDescent="0.2">
      <c r="A35" s="75"/>
      <c r="B35" s="77"/>
      <c r="C35" s="77"/>
      <c r="D35" s="77"/>
      <c r="E35"/>
      <c r="F35" s="79"/>
      <c r="G35" s="79"/>
      <c r="H35" s="79"/>
      <c r="I35" s="79"/>
    </row>
    <row r="36" spans="1:9" ht="14.25" x14ac:dyDescent="0.2">
      <c r="A36" s="75"/>
      <c r="B36" s="79"/>
      <c r="C36" s="79"/>
      <c r="D36" s="79"/>
      <c r="E36" s="79"/>
      <c r="F36" s="79"/>
      <c r="G36" s="79"/>
      <c r="H36" s="79"/>
      <c r="I36" s="79"/>
    </row>
    <row r="37" spans="1:9" x14ac:dyDescent="0.2">
      <c r="A37" s="75"/>
      <c r="B37" s="75"/>
      <c r="C37" s="75"/>
      <c r="D37" s="75"/>
      <c r="E37" s="75"/>
      <c r="F37" s="75"/>
    </row>
    <row r="38" spans="1:9" x14ac:dyDescent="0.2">
      <c r="A38" s="75"/>
      <c r="B38" s="75"/>
      <c r="C38" s="75"/>
      <c r="D38" s="75"/>
      <c r="E38" s="75"/>
      <c r="F38" s="75"/>
    </row>
    <row r="39" spans="1:9" x14ac:dyDescent="0.2">
      <c r="A39" s="75"/>
      <c r="B39" s="75"/>
      <c r="C39" s="75"/>
      <c r="D39" s="75"/>
      <c r="E39" s="75"/>
      <c r="F39" s="75"/>
    </row>
    <row r="40" spans="1:9" x14ac:dyDescent="0.2">
      <c r="A40" s="75"/>
      <c r="B40" s="75"/>
      <c r="C40" s="75"/>
      <c r="D40" s="75"/>
      <c r="E40" s="75"/>
      <c r="F40" s="75"/>
    </row>
    <row r="41" spans="1:9" x14ac:dyDescent="0.2">
      <c r="A41" s="75"/>
      <c r="B41" s="75"/>
      <c r="C41" s="75"/>
      <c r="D41" s="75"/>
      <c r="E41" s="75"/>
      <c r="F41" s="75"/>
    </row>
    <row r="42" spans="1:9" x14ac:dyDescent="0.2">
      <c r="A42" s="75"/>
      <c r="B42" s="75"/>
      <c r="C42" s="75"/>
      <c r="D42" s="75"/>
      <c r="E42" s="75"/>
      <c r="F42" s="75"/>
    </row>
    <row r="43" spans="1:9" x14ac:dyDescent="0.2">
      <c r="A43" s="75"/>
      <c r="B43" s="75"/>
      <c r="C43" s="75"/>
      <c r="D43" s="75"/>
      <c r="E43" s="75"/>
      <c r="F43" s="75"/>
    </row>
    <row r="44" spans="1:9" x14ac:dyDescent="0.2">
      <c r="A44" s="75"/>
      <c r="B44" s="75"/>
      <c r="C44" s="75"/>
      <c r="D44" s="75"/>
      <c r="E44" s="75"/>
      <c r="F44" s="75"/>
    </row>
    <row r="45" spans="1:9" x14ac:dyDescent="0.2">
      <c r="A45" s="75"/>
      <c r="B45" s="75"/>
      <c r="C45" s="75"/>
      <c r="D45" s="75"/>
      <c r="E45" s="75"/>
      <c r="F45" s="75"/>
    </row>
    <row r="46" spans="1:9" x14ac:dyDescent="0.2">
      <c r="A46" s="75"/>
      <c r="B46" s="75"/>
      <c r="C46" s="75"/>
      <c r="D46" s="75"/>
      <c r="E46" s="75"/>
      <c r="F46" s="75"/>
    </row>
    <row r="47" spans="1:9" x14ac:dyDescent="0.2">
      <c r="A47" s="75"/>
      <c r="B47" s="75"/>
      <c r="C47" s="75"/>
      <c r="D47" s="75"/>
      <c r="E47" s="75"/>
      <c r="F47" s="75"/>
    </row>
    <row r="48" spans="1:9" x14ac:dyDescent="0.2">
      <c r="A48" s="75"/>
      <c r="B48" s="75"/>
      <c r="C48" s="75"/>
      <c r="D48" s="75"/>
      <c r="E48" s="75"/>
      <c r="F48" s="75"/>
    </row>
    <row r="49" spans="1:8" x14ac:dyDescent="0.2">
      <c r="A49" s="75"/>
      <c r="B49" s="75"/>
      <c r="C49" s="75"/>
      <c r="D49" s="75"/>
      <c r="E49" s="75"/>
      <c r="F49" s="75"/>
    </row>
    <row r="50" spans="1:8" s="2" customFormat="1" ht="15.75" x14ac:dyDescent="0.25">
      <c r="A50" s="81"/>
      <c r="B50" s="77"/>
      <c r="C50" s="77"/>
      <c r="D50"/>
      <c r="E50"/>
      <c r="F50"/>
      <c r="G50"/>
      <c r="H50"/>
    </row>
    <row r="51" spans="1:8" s="2" customFormat="1" ht="15.75" x14ac:dyDescent="0.25">
      <c r="A51" s="81"/>
      <c r="B51"/>
      <c r="C51"/>
      <c r="D51"/>
      <c r="E51"/>
      <c r="F51"/>
      <c r="G51"/>
      <c r="H51"/>
    </row>
    <row r="52" spans="1:8" s="2" customFormat="1" ht="15.75" x14ac:dyDescent="0.25">
      <c r="A52" s="81"/>
      <c r="B52"/>
      <c r="C52"/>
      <c r="D52"/>
      <c r="E52"/>
      <c r="F52"/>
      <c r="G52"/>
      <c r="H52"/>
    </row>
    <row r="53" spans="1:8" s="2" customFormat="1" ht="15.75" x14ac:dyDescent="0.25">
      <c r="A53" s="81"/>
      <c r="B53"/>
      <c r="C53"/>
      <c r="D53"/>
      <c r="E53"/>
      <c r="F53"/>
      <c r="G53"/>
      <c r="H53"/>
    </row>
    <row r="54" spans="1:8" s="2" customFormat="1" ht="15.75" x14ac:dyDescent="0.25">
      <c r="A54" s="81"/>
      <c r="B54"/>
      <c r="C54"/>
      <c r="D54"/>
      <c r="E54"/>
      <c r="F54"/>
      <c r="G54"/>
      <c r="H54"/>
    </row>
    <row r="55" spans="1:8" s="2" customFormat="1" ht="15.75" x14ac:dyDescent="0.25">
      <c r="A55" s="81"/>
      <c r="B55"/>
      <c r="C55"/>
      <c r="D55"/>
      <c r="E55"/>
      <c r="F55"/>
      <c r="G55"/>
      <c r="H55"/>
    </row>
    <row r="56" spans="1:8" s="2" customFormat="1" ht="15.75" x14ac:dyDescent="0.25">
      <c r="A56" s="81"/>
      <c r="B56"/>
      <c r="C56"/>
      <c r="D56"/>
      <c r="E56"/>
      <c r="F56"/>
      <c r="G56"/>
      <c r="H56"/>
    </row>
    <row r="57" spans="1:8" s="2" customFormat="1" ht="15.75" x14ac:dyDescent="0.25">
      <c r="A57" s="81"/>
      <c r="B57"/>
      <c r="C57"/>
      <c r="D57"/>
      <c r="E57"/>
      <c r="F57"/>
      <c r="G57"/>
      <c r="H57"/>
    </row>
    <row r="58" spans="1:8" s="2" customFormat="1" ht="15.75" x14ac:dyDescent="0.25">
      <c r="A58" s="81"/>
      <c r="B58"/>
      <c r="C58"/>
      <c r="D58"/>
      <c r="E58"/>
      <c r="F58"/>
      <c r="G58"/>
      <c r="H58"/>
    </row>
    <row r="59" spans="1:8" s="2" customFormat="1" ht="15.75" x14ac:dyDescent="0.25">
      <c r="A59" s="81"/>
      <c r="B59"/>
      <c r="C59"/>
      <c r="D59"/>
      <c r="E59"/>
      <c r="F59"/>
      <c r="G59"/>
      <c r="H59"/>
    </row>
    <row r="60" spans="1:8" s="2" customFormat="1" ht="15.75" x14ac:dyDescent="0.25">
      <c r="A60" s="81"/>
      <c r="B60"/>
      <c r="C60"/>
      <c r="D60"/>
      <c r="E60"/>
      <c r="F60"/>
      <c r="G60"/>
      <c r="H60"/>
    </row>
    <row r="61" spans="1:8" s="2" customFormat="1" ht="15.75" x14ac:dyDescent="0.25">
      <c r="A61" s="81"/>
      <c r="B61"/>
      <c r="C61"/>
      <c r="D61"/>
      <c r="E61"/>
      <c r="F61"/>
      <c r="G61"/>
      <c r="H61"/>
    </row>
    <row r="62" spans="1:8" s="2" customFormat="1" ht="15.75" x14ac:dyDescent="0.25">
      <c r="A62" s="81"/>
      <c r="B62"/>
      <c r="C62"/>
      <c r="D62"/>
      <c r="E62"/>
      <c r="F62"/>
      <c r="G62"/>
      <c r="H62"/>
    </row>
    <row r="63" spans="1:8" s="2" customFormat="1" ht="15.75" x14ac:dyDescent="0.25">
      <c r="A63" s="81"/>
      <c r="B63"/>
      <c r="C63"/>
      <c r="D63"/>
      <c r="E63"/>
      <c r="F63"/>
      <c r="G63"/>
      <c r="H63"/>
    </row>
    <row r="64" spans="1:8" s="2" customFormat="1" ht="15.75" x14ac:dyDescent="0.25">
      <c r="A64" s="81"/>
      <c r="B64"/>
      <c r="C64"/>
      <c r="D64"/>
      <c r="E64"/>
      <c r="F64"/>
      <c r="G64"/>
      <c r="H64"/>
    </row>
    <row r="65" spans="1:8" s="2" customFormat="1" ht="15.75" x14ac:dyDescent="0.25">
      <c r="A65" s="81"/>
      <c r="B65"/>
      <c r="C65"/>
      <c r="D65"/>
      <c r="E65"/>
      <c r="F65"/>
      <c r="G65"/>
      <c r="H65"/>
    </row>
    <row r="66" spans="1:8" s="2" customFormat="1" ht="15.75" x14ac:dyDescent="0.25">
      <c r="A66" s="81"/>
      <c r="B66"/>
      <c r="C66"/>
      <c r="D66"/>
      <c r="E66"/>
      <c r="F66"/>
      <c r="G66"/>
      <c r="H66"/>
    </row>
    <row r="67" spans="1:8" s="2" customFormat="1" ht="15.75" x14ac:dyDescent="0.25">
      <c r="A67" s="81"/>
      <c r="B67"/>
      <c r="C67"/>
      <c r="D67"/>
      <c r="E67"/>
      <c r="F67"/>
      <c r="G67"/>
      <c r="H67"/>
    </row>
    <row r="68" spans="1:8" s="2" customFormat="1" ht="15.75" x14ac:dyDescent="0.25">
      <c r="A68" s="81"/>
      <c r="B68"/>
      <c r="C68"/>
      <c r="D68"/>
      <c r="E68"/>
      <c r="F68"/>
      <c r="G68"/>
      <c r="H68"/>
    </row>
    <row r="69" spans="1:8" s="2" customFormat="1" ht="15.75" x14ac:dyDescent="0.25">
      <c r="A69" s="81"/>
      <c r="B69"/>
      <c r="C69"/>
      <c r="D69"/>
      <c r="E69"/>
      <c r="F69"/>
      <c r="G69"/>
      <c r="H69"/>
    </row>
    <row r="70" spans="1:8" s="2" customFormat="1" ht="15.75" x14ac:dyDescent="0.25">
      <c r="A70" s="81"/>
      <c r="B70"/>
      <c r="C70"/>
      <c r="D70"/>
      <c r="E70"/>
      <c r="F70"/>
      <c r="G70"/>
      <c r="H70"/>
    </row>
    <row r="71" spans="1:8" s="2" customFormat="1" ht="15.75" x14ac:dyDescent="0.25">
      <c r="A71" s="81"/>
      <c r="B71"/>
      <c r="C71"/>
      <c r="D71"/>
      <c r="E71"/>
      <c r="F71"/>
      <c r="G71"/>
      <c r="H71"/>
    </row>
    <row r="72" spans="1:8" s="2" customFormat="1" ht="15.75" x14ac:dyDescent="0.25">
      <c r="A72" s="81"/>
      <c r="B72"/>
      <c r="C72"/>
      <c r="D72"/>
      <c r="E72"/>
      <c r="F72"/>
      <c r="G72"/>
      <c r="H72"/>
    </row>
    <row r="73" spans="1:8" s="2" customFormat="1" ht="15.75" x14ac:dyDescent="0.25">
      <c r="A73" s="81"/>
      <c r="B73"/>
      <c r="C73"/>
      <c r="D73"/>
      <c r="E73"/>
      <c r="F73"/>
      <c r="G73"/>
      <c r="H73"/>
    </row>
    <row r="74" spans="1:8" s="2" customFormat="1" ht="15.75" x14ac:dyDescent="0.25">
      <c r="A74" s="81"/>
      <c r="B74"/>
      <c r="C74"/>
      <c r="D74"/>
      <c r="E74"/>
      <c r="F74"/>
      <c r="G74"/>
      <c r="H74"/>
    </row>
    <row r="75" spans="1:8" s="2" customFormat="1" ht="15.75" x14ac:dyDescent="0.25">
      <c r="A75" s="81"/>
      <c r="B75"/>
      <c r="C75"/>
      <c r="D75"/>
      <c r="E75"/>
      <c r="F75"/>
      <c r="G75"/>
      <c r="H75"/>
    </row>
    <row r="76" spans="1:8" s="2" customFormat="1" ht="15.75" x14ac:dyDescent="0.25">
      <c r="A76" s="81"/>
      <c r="B76"/>
      <c r="C76"/>
      <c r="D76"/>
      <c r="E76"/>
      <c r="F76"/>
      <c r="G76"/>
      <c r="H76"/>
    </row>
    <row r="77" spans="1:8" s="2" customFormat="1" ht="15.75" x14ac:dyDescent="0.25">
      <c r="A77" s="81"/>
      <c r="B77"/>
      <c r="C77"/>
      <c r="D77"/>
      <c r="E77"/>
      <c r="F77"/>
      <c r="G77"/>
      <c r="H77"/>
    </row>
    <row r="78" spans="1:8" s="2" customFormat="1" ht="15.75" x14ac:dyDescent="0.25">
      <c r="A78" s="81"/>
      <c r="B78"/>
      <c r="C78"/>
      <c r="D78"/>
      <c r="E78"/>
      <c r="F78"/>
      <c r="G78"/>
      <c r="H78"/>
    </row>
    <row r="79" spans="1:8" s="2" customFormat="1" ht="15.75" x14ac:dyDescent="0.25">
      <c r="A79" s="81"/>
      <c r="B79"/>
      <c r="C79"/>
      <c r="D79"/>
      <c r="E79"/>
      <c r="F79"/>
      <c r="G79"/>
      <c r="H79"/>
    </row>
    <row r="80" spans="1:8" s="2" customFormat="1" ht="15.75" x14ac:dyDescent="0.25">
      <c r="A80" s="81"/>
      <c r="B80"/>
      <c r="C80"/>
      <c r="D80"/>
      <c r="E80"/>
      <c r="F80"/>
      <c r="G80"/>
      <c r="H80"/>
    </row>
    <row r="81" spans="1:8" s="2" customFormat="1" ht="15.75" x14ac:dyDescent="0.25">
      <c r="A81" s="81"/>
      <c r="B81"/>
      <c r="C81"/>
      <c r="D81"/>
      <c r="E81"/>
      <c r="F81"/>
      <c r="G81"/>
      <c r="H81"/>
    </row>
    <row r="82" spans="1:8" s="2" customFormat="1" ht="15.75" x14ac:dyDescent="0.25">
      <c r="A82" s="81"/>
      <c r="B82"/>
      <c r="C82"/>
      <c r="D82"/>
      <c r="E82"/>
      <c r="F82"/>
      <c r="G82"/>
      <c r="H82"/>
    </row>
    <row r="83" spans="1:8" s="2" customFormat="1" ht="15.75" x14ac:dyDescent="0.25">
      <c r="A83" s="81"/>
      <c r="B83"/>
      <c r="C83"/>
      <c r="D83"/>
      <c r="E83"/>
      <c r="F83"/>
      <c r="G83"/>
      <c r="H83"/>
    </row>
    <row r="84" spans="1:8" s="2" customFormat="1" ht="15.75" x14ac:dyDescent="0.25">
      <c r="A84" s="81"/>
      <c r="B84"/>
      <c r="C84"/>
      <c r="D84"/>
      <c r="E84"/>
      <c r="F84"/>
      <c r="G84"/>
      <c r="H84"/>
    </row>
    <row r="85" spans="1:8" s="2" customFormat="1" ht="15.75" x14ac:dyDescent="0.25">
      <c r="A85" s="81"/>
      <c r="B85"/>
      <c r="C85"/>
      <c r="D85"/>
      <c r="E85"/>
      <c r="F85"/>
      <c r="G85"/>
      <c r="H85"/>
    </row>
    <row r="86" spans="1:8" s="2" customFormat="1" ht="15.75" x14ac:dyDescent="0.25">
      <c r="A86" s="81"/>
      <c r="B86"/>
      <c r="C86"/>
      <c r="D86"/>
      <c r="E86"/>
      <c r="F86"/>
      <c r="G86"/>
      <c r="H86"/>
    </row>
    <row r="87" spans="1:8" s="2" customFormat="1" ht="15.75" x14ac:dyDescent="0.25">
      <c r="A87" s="81"/>
      <c r="B87"/>
      <c r="C87"/>
      <c r="D87"/>
      <c r="E87"/>
      <c r="F87"/>
      <c r="G87"/>
      <c r="H87"/>
    </row>
    <row r="88" spans="1:8" s="2" customFormat="1" ht="15.75" x14ac:dyDescent="0.25">
      <c r="A88" s="81"/>
      <c r="B88"/>
      <c r="C88"/>
      <c r="D88"/>
      <c r="E88"/>
      <c r="F88"/>
      <c r="G88"/>
      <c r="H88"/>
    </row>
    <row r="89" spans="1:8" s="2" customFormat="1" ht="15.75" x14ac:dyDescent="0.25">
      <c r="A89" s="81"/>
      <c r="B89"/>
      <c r="C89"/>
      <c r="D89"/>
      <c r="E89"/>
      <c r="F89"/>
      <c r="G89"/>
      <c r="H89"/>
    </row>
    <row r="90" spans="1:8" s="2" customFormat="1" ht="15.75" x14ac:dyDescent="0.25">
      <c r="A90" s="81"/>
      <c r="B90"/>
      <c r="C90"/>
      <c r="D90"/>
      <c r="E90"/>
      <c r="F90"/>
      <c r="G90"/>
      <c r="H90"/>
    </row>
    <row r="91" spans="1:8" s="2" customFormat="1" ht="15.75" x14ac:dyDescent="0.25">
      <c r="A91" s="81"/>
      <c r="B91"/>
      <c r="C91"/>
      <c r="D91"/>
      <c r="E91"/>
      <c r="F91"/>
      <c r="G91"/>
      <c r="H91"/>
    </row>
    <row r="92" spans="1:8" s="2" customFormat="1" ht="15.75" x14ac:dyDescent="0.25">
      <c r="A92" s="81"/>
      <c r="B92"/>
      <c r="C92"/>
      <c r="D92"/>
      <c r="E92"/>
      <c r="F92"/>
      <c r="G92"/>
      <c r="H92"/>
    </row>
    <row r="93" spans="1:8" s="2" customFormat="1" ht="15.75" x14ac:dyDescent="0.25">
      <c r="A93" s="81"/>
      <c r="B93"/>
      <c r="C93"/>
      <c r="D93"/>
      <c r="E93"/>
      <c r="F93"/>
      <c r="G93"/>
      <c r="H93"/>
    </row>
    <row r="94" spans="1:8" s="2" customFormat="1" ht="15.75" x14ac:dyDescent="0.25">
      <c r="A94" s="81"/>
      <c r="B94"/>
      <c r="C94"/>
      <c r="D94"/>
      <c r="E94"/>
      <c r="F94"/>
      <c r="G94"/>
      <c r="H94"/>
    </row>
    <row r="95" spans="1:8" s="2" customFormat="1" ht="15.75" x14ac:dyDescent="0.25">
      <c r="A95" s="81"/>
      <c r="B95"/>
      <c r="C95"/>
      <c r="D95"/>
      <c r="E95"/>
      <c r="F95"/>
      <c r="G95"/>
      <c r="H95"/>
    </row>
    <row r="96" spans="1:8" s="2" customFormat="1" ht="15.75" x14ac:dyDescent="0.25">
      <c r="A96" s="81"/>
      <c r="B96"/>
      <c r="C96"/>
      <c r="D96"/>
      <c r="E96"/>
      <c r="F96"/>
      <c r="G96"/>
      <c r="H96"/>
    </row>
    <row r="97" spans="1:8" s="2" customFormat="1" ht="15.75" x14ac:dyDescent="0.25">
      <c r="A97" s="81"/>
      <c r="B97"/>
      <c r="C97"/>
      <c r="D97"/>
      <c r="E97"/>
      <c r="F97"/>
      <c r="G97"/>
      <c r="H97"/>
    </row>
    <row r="98" spans="1:8" s="2" customFormat="1" ht="15.75" x14ac:dyDescent="0.25">
      <c r="A98" s="81"/>
      <c r="B98"/>
      <c r="C98"/>
      <c r="D98"/>
      <c r="E98"/>
      <c r="F98"/>
      <c r="G98"/>
      <c r="H98"/>
    </row>
    <row r="99" spans="1:8" s="2" customFormat="1" ht="15.75" x14ac:dyDescent="0.25">
      <c r="A99" s="81"/>
      <c r="B99" s="77"/>
      <c r="C99" s="77"/>
      <c r="D99" s="77"/>
      <c r="E99" s="77"/>
      <c r="F99"/>
      <c r="G99"/>
      <c r="H99"/>
    </row>
    <row r="100" spans="1:8" s="2" customFormat="1" ht="15.75" x14ac:dyDescent="0.25">
      <c r="A100" s="81"/>
      <c r="B100" s="77"/>
      <c r="C100" s="77"/>
      <c r="D100" s="77"/>
      <c r="E100" s="77"/>
      <c r="F100"/>
      <c r="G100"/>
      <c r="H100"/>
    </row>
    <row r="101" spans="1:8" s="2" customFormat="1" ht="15.75" x14ac:dyDescent="0.25">
      <c r="A101" s="81"/>
      <c r="B101" s="77"/>
      <c r="C101" s="77"/>
      <c r="D101" s="77"/>
      <c r="E101" s="77"/>
      <c r="F101"/>
      <c r="G101"/>
      <c r="H101"/>
    </row>
    <row r="102" spans="1:8" s="2" customFormat="1" ht="15.75" x14ac:dyDescent="0.25">
      <c r="A102" s="81"/>
      <c r="B102" s="77"/>
      <c r="C102" s="77"/>
      <c r="D102" s="77"/>
      <c r="E102" s="77"/>
      <c r="F102"/>
      <c r="G102"/>
      <c r="H102"/>
    </row>
    <row r="103" spans="1:8" s="2" customFormat="1" ht="15.75" x14ac:dyDescent="0.25">
      <c r="A103" s="81"/>
      <c r="B103" s="77"/>
      <c r="C103" s="77"/>
      <c r="D103" s="77"/>
      <c r="E103" s="77"/>
      <c r="F103"/>
      <c r="G103"/>
      <c r="H103"/>
    </row>
    <row r="104" spans="1:8" s="2" customFormat="1" ht="15.75" x14ac:dyDescent="0.25">
      <c r="A104" s="81"/>
      <c r="B104" s="77"/>
      <c r="C104" s="77"/>
      <c r="D104" s="77"/>
      <c r="E104" s="77"/>
      <c r="F104"/>
      <c r="G104"/>
      <c r="H104"/>
    </row>
    <row r="105" spans="1:8" s="2" customFormat="1" ht="15.75" x14ac:dyDescent="0.25">
      <c r="A105" s="81"/>
      <c r="B105" s="77"/>
      <c r="C105" s="77"/>
      <c r="D105" s="77"/>
      <c r="E105" s="77"/>
      <c r="F105"/>
      <c r="G105"/>
      <c r="H105"/>
    </row>
    <row r="106" spans="1:8" s="2" customFormat="1" ht="15.75" x14ac:dyDescent="0.25">
      <c r="A106" s="81"/>
      <c r="B106" s="77"/>
      <c r="C106" s="77"/>
      <c r="D106" s="77"/>
      <c r="E106" s="77"/>
      <c r="F106"/>
      <c r="G106"/>
      <c r="H106"/>
    </row>
    <row r="107" spans="1:8" s="2" customFormat="1" ht="15.75" x14ac:dyDescent="0.25">
      <c r="A107" s="81"/>
      <c r="B107" s="77"/>
      <c r="C107" s="77"/>
      <c r="D107" s="77"/>
      <c r="E107" s="77"/>
      <c r="F107"/>
      <c r="G107"/>
      <c r="H107"/>
    </row>
    <row r="108" spans="1:8" s="2" customFormat="1" ht="15.75" x14ac:dyDescent="0.25">
      <c r="A108" s="81"/>
      <c r="B108" s="77"/>
      <c r="C108" s="77"/>
      <c r="D108" s="77"/>
      <c r="E108" s="77"/>
      <c r="F108"/>
      <c r="G108"/>
      <c r="H108"/>
    </row>
    <row r="109" spans="1:8" s="2" customFormat="1" ht="15.75" x14ac:dyDescent="0.25">
      <c r="A109" s="81"/>
      <c r="B109" s="77"/>
      <c r="C109" s="77"/>
      <c r="D109" s="77"/>
      <c r="E109" s="77"/>
      <c r="F109"/>
      <c r="G109"/>
      <c r="H109"/>
    </row>
    <row r="110" spans="1:8" s="2" customFormat="1" ht="15.75" x14ac:dyDescent="0.25">
      <c r="A110" s="81"/>
      <c r="B110" s="77"/>
      <c r="C110" s="77"/>
      <c r="D110" s="77"/>
      <c r="E110" s="77"/>
      <c r="F110"/>
      <c r="G110"/>
      <c r="H110"/>
    </row>
    <row r="111" spans="1:8" s="2" customFormat="1" ht="15.75" x14ac:dyDescent="0.25">
      <c r="A111" s="81"/>
      <c r="B111" s="77"/>
      <c r="C111" s="77"/>
      <c r="D111" s="77"/>
      <c r="E111" s="77"/>
      <c r="F111"/>
      <c r="G111"/>
      <c r="H111"/>
    </row>
    <row r="112" spans="1:8" s="2" customFormat="1" ht="15.75" x14ac:dyDescent="0.25">
      <c r="A112" s="81"/>
      <c r="B112" s="77"/>
      <c r="C112" s="77"/>
      <c r="D112" s="77"/>
      <c r="E112" s="77"/>
      <c r="F112"/>
      <c r="G112"/>
      <c r="H112"/>
    </row>
    <row r="113" spans="1:8" s="2" customFormat="1" ht="15.75" x14ac:dyDescent="0.25">
      <c r="A113" s="81"/>
      <c r="B113" s="77"/>
      <c r="C113" s="77"/>
      <c r="D113" s="77"/>
      <c r="E113" s="77"/>
      <c r="F113"/>
      <c r="G113"/>
      <c r="H113"/>
    </row>
    <row r="114" spans="1:8" s="2" customFormat="1" ht="15.75" x14ac:dyDescent="0.25">
      <c r="A114" s="81"/>
      <c r="B114" s="77"/>
      <c r="C114" s="77"/>
      <c r="D114" s="77"/>
      <c r="E114" s="77"/>
      <c r="F114"/>
      <c r="G114"/>
      <c r="H114"/>
    </row>
    <row r="115" spans="1:8" s="2" customFormat="1" ht="15.75" x14ac:dyDescent="0.25">
      <c r="A115" s="81"/>
      <c r="B115" s="77"/>
      <c r="C115" s="77"/>
      <c r="D115" s="77"/>
      <c r="E115" s="77"/>
      <c r="F115"/>
      <c r="G115"/>
      <c r="H115"/>
    </row>
    <row r="116" spans="1:8" s="2" customFormat="1" ht="15.75" x14ac:dyDescent="0.25">
      <c r="A116" s="81"/>
      <c r="B116" s="77"/>
      <c r="C116" s="77"/>
      <c r="D116" s="77"/>
      <c r="E116" s="77"/>
      <c r="F116"/>
      <c r="G116"/>
      <c r="H116"/>
    </row>
    <row r="117" spans="1:8" s="2" customFormat="1" ht="15.75" x14ac:dyDescent="0.25">
      <c r="A117" s="81"/>
      <c r="B117" s="77"/>
      <c r="C117" s="77"/>
      <c r="D117" s="77"/>
      <c r="E117" s="77"/>
      <c r="F117"/>
      <c r="G117"/>
      <c r="H117"/>
    </row>
    <row r="118" spans="1:8" s="2" customFormat="1" ht="15.75" x14ac:dyDescent="0.25">
      <c r="A118" s="81"/>
      <c r="B118" s="77"/>
      <c r="C118" s="77"/>
      <c r="D118" s="77"/>
      <c r="E118" s="77"/>
      <c r="F118"/>
      <c r="G118"/>
      <c r="H118"/>
    </row>
    <row r="119" spans="1:8" s="2" customFormat="1" ht="15.75" x14ac:dyDescent="0.25">
      <c r="A119" s="81"/>
      <c r="B119" s="77"/>
      <c r="C119" s="77"/>
      <c r="D119" s="77"/>
      <c r="E119" s="77"/>
      <c r="F119"/>
      <c r="G119"/>
      <c r="H119"/>
    </row>
    <row r="120" spans="1:8" s="2" customFormat="1" ht="15.75" x14ac:dyDescent="0.25">
      <c r="A120" s="81"/>
      <c r="B120" s="77"/>
      <c r="C120" s="77"/>
      <c r="D120" s="77"/>
      <c r="E120" s="77"/>
      <c r="F120"/>
      <c r="G120"/>
      <c r="H120"/>
    </row>
    <row r="121" spans="1:8" s="2" customFormat="1" ht="15.75" x14ac:dyDescent="0.25">
      <c r="A121" s="81"/>
      <c r="B121" s="77"/>
      <c r="C121" s="77"/>
      <c r="D121" s="77"/>
      <c r="E121" s="77"/>
      <c r="F121"/>
      <c r="G121"/>
      <c r="H121"/>
    </row>
    <row r="122" spans="1:8" s="2" customFormat="1" ht="15.75" x14ac:dyDescent="0.25">
      <c r="A122" s="81"/>
      <c r="B122" s="77"/>
      <c r="C122" s="77"/>
      <c r="D122" s="77"/>
      <c r="E122" s="77"/>
      <c r="F122"/>
      <c r="G122"/>
      <c r="H122"/>
    </row>
    <row r="123" spans="1:8" s="2" customFormat="1" ht="15.75" x14ac:dyDescent="0.25">
      <c r="A123" s="81"/>
      <c r="B123" s="77"/>
      <c r="C123" s="77"/>
      <c r="D123" s="77"/>
      <c r="E123" s="77"/>
      <c r="F123"/>
      <c r="G123"/>
      <c r="H123"/>
    </row>
    <row r="125" spans="1:8" x14ac:dyDescent="0.2">
      <c r="C125" s="70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KM-FIII-10-6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v.1.23.23.0.0#2023-08-22</dc:description>
  <cp:lastPrinted>2013-11-25T12:16:51Z</cp:lastPrinted>
  <dcterms:created xsi:type="dcterms:W3CDTF">2011-02-03T09:55:45Z</dcterms:created>
  <dcterms:modified xsi:type="dcterms:W3CDTF">2022-05-10T11:23:02Z</dcterms:modified>
</cp:coreProperties>
</file>